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27809"/>
  <workbookPr hidePivotFieldList="1"/>
  <mc:AlternateContent xmlns:mc="http://schemas.openxmlformats.org/markup-compatibility/2006">
    <mc:Choice Requires="x15">
      <x15ac:absPath xmlns:x15ac="http://schemas.microsoft.com/office/spreadsheetml/2010/11/ac" url="/Users/Pascaline/Desktop/TARAExpeditions/OperationsEduc/4-DuBateauAuLabo/KitPlancton/Kit_plancton_biogeographie/"/>
    </mc:Choice>
  </mc:AlternateContent>
  <bookViews>
    <workbookView xWindow="860" yWindow="460" windowWidth="25340" windowHeight="14480" activeTab="1"/>
  </bookViews>
  <sheets>
    <sheet name="Génétique diatomées" sheetId="2" r:id="rId1"/>
    <sheet name="Données diatomées" sheetId="1" r:id="rId2"/>
    <sheet name="Données zooplancton" sheetId="3" r:id="rId3"/>
  </sheets>
  <calcPr calcId="152511" concurrentCalc="0"/>
  <pivotCaches>
    <pivotCache cacheId="0" r:id="rId4"/>
  </pivotCaches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<sst xmlns="http://schemas.openxmlformats.org/spreadsheetml/2006/main" count="274" uniqueCount="121">
  <si>
    <t>TV9</t>
  </si>
  <si>
    <t>Région</t>
  </si>
  <si>
    <t>Station</t>
  </si>
  <si>
    <t>Masse d'eau</t>
  </si>
  <si>
    <t>Latitude</t>
  </si>
  <si>
    <t>Longitude</t>
  </si>
  <si>
    <t>Profondeur</t>
  </si>
  <si>
    <t>Temperature</t>
  </si>
  <si>
    <t>Salinité</t>
  </si>
  <si>
    <r>
      <t xml:space="preserve">Chl </t>
    </r>
    <r>
      <rPr>
        <b/>
        <i/>
        <sz val="11"/>
        <color theme="1"/>
        <rFont val="Calibri"/>
        <family val="2"/>
        <scheme val="minor"/>
      </rPr>
      <t>a</t>
    </r>
    <r>
      <rPr>
        <b/>
        <sz val="11"/>
        <color theme="1"/>
        <rFont val="Calibri"/>
        <family val="2"/>
        <scheme val="minor"/>
      </rPr>
      <t>,mg.Chl.m</t>
    </r>
    <r>
      <rPr>
        <b/>
        <vertAlign val="superscript"/>
        <sz val="11"/>
        <color theme="1"/>
        <rFont val="Calibri"/>
        <family val="2"/>
        <scheme val="minor"/>
      </rPr>
      <t>-3</t>
    </r>
  </si>
  <si>
    <r>
      <t>Oxygen, µmol.Kg</t>
    </r>
    <r>
      <rPr>
        <vertAlign val="superscript"/>
        <sz val="11"/>
        <color theme="1"/>
        <rFont val="Calibri"/>
        <family val="2"/>
        <scheme val="minor"/>
      </rPr>
      <t>-1</t>
    </r>
  </si>
  <si>
    <r>
      <t>Phosphates, PO</t>
    </r>
    <r>
      <rPr>
        <vertAlign val="subscript"/>
        <sz val="11"/>
        <color theme="1"/>
        <rFont val="Calibri"/>
        <family val="2"/>
        <scheme val="minor"/>
      </rPr>
      <t>4</t>
    </r>
  </si>
  <si>
    <r>
      <t>Nitrites-nitrates, NO</t>
    </r>
    <r>
      <rPr>
        <b/>
        <vertAlign val="subscript"/>
        <sz val="11"/>
        <color theme="1"/>
        <rFont val="Calibri"/>
        <family val="2"/>
        <scheme val="minor"/>
      </rPr>
      <t>2-</t>
    </r>
    <r>
      <rPr>
        <b/>
        <sz val="11"/>
        <color theme="1"/>
        <rFont val="Calibri"/>
        <family val="2"/>
        <scheme val="minor"/>
      </rPr>
      <t>NO</t>
    </r>
    <r>
      <rPr>
        <b/>
        <vertAlign val="subscript"/>
        <sz val="11"/>
        <color theme="1"/>
        <rFont val="Calibri"/>
        <family val="2"/>
        <scheme val="minor"/>
      </rPr>
      <t>3</t>
    </r>
  </si>
  <si>
    <t>Silice, SI</t>
  </si>
  <si>
    <t>Raphid-pennate</t>
  </si>
  <si>
    <t>Polar-centric-Mediophyceae</t>
  </si>
  <si>
    <t>Thalassiosira</t>
  </si>
  <si>
    <t>Raphid-pennate_X+sp.</t>
  </si>
  <si>
    <t>Chaetoceros+sp.</t>
  </si>
  <si>
    <t>Fragilariopsis</t>
  </si>
  <si>
    <t>Polar-centric-Mediophyceae_X+sp.</t>
  </si>
  <si>
    <t>Proboscia+alata</t>
  </si>
  <si>
    <t>Minidiscus</t>
  </si>
  <si>
    <t>Radial-centric-basal-Coscinodiscophyceae_X+sp.</t>
  </si>
  <si>
    <t>Bacillariophyta</t>
  </si>
  <si>
    <t>Araphid-pennate</t>
  </si>
  <si>
    <t>Naviculales+sp.</t>
  </si>
  <si>
    <t>Minutocellus</t>
  </si>
  <si>
    <t>Bacillariophyta_XX+sp.</t>
  </si>
  <si>
    <t>TV9_271</t>
  </si>
  <si>
    <t>MS</t>
  </si>
  <si>
    <t>DCM</t>
  </si>
  <si>
    <t>TV9_141</t>
  </si>
  <si>
    <t>TV9_279</t>
  </si>
  <si>
    <t>TV9_079</t>
  </si>
  <si>
    <t>IO</t>
  </si>
  <si>
    <t>TV9_242</t>
  </si>
  <si>
    <t>_</t>
  </si>
  <si>
    <t>TV9_007</t>
  </si>
  <si>
    <t>TV9_155</t>
  </si>
  <si>
    <t>SAO</t>
  </si>
  <si>
    <t>TV9_147</t>
  </si>
  <si>
    <t>TV9_323</t>
  </si>
  <si>
    <t>SPO</t>
  </si>
  <si>
    <t>TV9_124</t>
  </si>
  <si>
    <t>TV9_264</t>
  </si>
  <si>
    <t>TV9_325</t>
  </si>
  <si>
    <t>TV9_274</t>
  </si>
  <si>
    <t>SUR</t>
  </si>
  <si>
    <t>TV9_137</t>
  </si>
  <si>
    <t>TV9_275</t>
  </si>
  <si>
    <t>TV9_283</t>
  </si>
  <si>
    <t>TV9_075</t>
  </si>
  <si>
    <t>TV9_239</t>
  </si>
  <si>
    <t>TV9_003</t>
  </si>
  <si>
    <t>TV9_152</t>
  </si>
  <si>
    <t>TV9_045</t>
  </si>
  <si>
    <t>TV9_143</t>
  </si>
  <si>
    <t>TV9_065</t>
  </si>
  <si>
    <t>TV9_120</t>
  </si>
  <si>
    <t>TV9_034</t>
  </si>
  <si>
    <t>TV9_333</t>
  </si>
  <si>
    <r>
      <t>N</t>
    </r>
    <r>
      <rPr>
        <b/>
        <vertAlign val="superscript"/>
        <sz val="11"/>
        <color theme="1"/>
        <rFont val="Calibri"/>
        <family val="2"/>
        <scheme val="minor"/>
      </rPr>
      <t>o</t>
    </r>
    <r>
      <rPr>
        <b/>
        <sz val="11"/>
        <color theme="1"/>
        <rFont val="Calibri"/>
        <family val="2"/>
        <scheme val="minor"/>
      </rPr>
      <t>Espèce</t>
    </r>
  </si>
  <si>
    <t>Nom d'Espèce</t>
  </si>
  <si>
    <t>Séquences</t>
  </si>
  <si>
    <t>TV9_3</t>
  </si>
  <si>
    <t>TV9_7</t>
  </si>
  <si>
    <t>TV9_45</t>
  </si>
  <si>
    <t>TV9_65</t>
  </si>
  <si>
    <t>TV9_34</t>
  </si>
  <si>
    <t>dcm</t>
  </si>
  <si>
    <t>sur</t>
  </si>
  <si>
    <t>gtcgcacctaccgattgaatggtccggtgaagcctcgggattgtgattatcttcctttattggatggttgtcacgagaacttgtctaaaccttatcatttagaggaaggtgaagtcgtaacaaggtttcc</t>
  </si>
  <si>
    <t>gtcgcacctaccgattggatggtccggtgaagcctcgggattgtggtttggctggtttattctggccttactgtgagaacttgtctaaaccttatcatctagaggaaggtgaagtcgtaacaaggtttcc</t>
  </si>
  <si>
    <t>gtcgcacctaccgattgaatggtccggtgaggactcgggattgtggtttggctccttcattggggcctgactgcgagaacttgtccgaaccttatcatttagaggaaggtgaagtcgtaacaaggtttcc</t>
  </si>
  <si>
    <t>gtcgcacctaccgattgaatggtccggtgaggactcgggattgtggtttggctccttcattggggcctgaccgcgagaacttgtccgaaccttatcatttagaggaaggtgaagtcgtaacaaggtttcc</t>
  </si>
  <si>
    <t>gtcgcacctaccgattgaatggtccggtgaagcctcgggattgtggcgagttccctttattgggagtttgtcgcgagaacttgtctaaaccttatcatttagaggaaggtgaagtcgtaacaaggtttcc</t>
  </si>
  <si>
    <t>gtcgcacctaccgattgaatggtccggtgaagcctcgggattgtggttagtttccttcattggaagttagtcgcgagaacttgtctaaaccttatcatttagaggaaggtgaagtcgtaacaaggtttcc</t>
  </si>
  <si>
    <t>gtcgcacctaccgattgagtggtccggtgaagtctcgagattgtggcaatctcctttattggagtttgactgcgagaacttgcctaaaccttatcacttagaggaaggtgaagtcgtaacaaggtttcc</t>
  </si>
  <si>
    <t>gtcgcacctaccgattgaatggtccggtgaagcctcgggattgtggttagtttcctttattggaagttagtcgcgagaacttgtctaaaccttatcatttagaggaaggtgaagtcgtaacaaggtttcc</t>
  </si>
  <si>
    <t>gtcgcacctaccgattgaatggtccggtgaagcctcgagattgtggttagtttcctttattggatgttagccgcgagaacttgtctaaaccttatcatttagaggaaggtgaagtcgtaacaaggtttcc</t>
  </si>
  <si>
    <t>gtcgcacctaccgattgagtgttccggtgaagcctcgggattgtagttgggttcctttattggatcctgaccgcgagaacctgtctaaaccttatcacttagaggaaggtgaagtcgtaacaaggtttcc</t>
  </si>
  <si>
    <t>gtcgcacctaccgattgaatggtccggtgaagtctcgggattgtgatctagttccttcattggagctttataacaaaaacttgcctaaaccttatcatttagaggaaggtgaagtcgtaacaaggtttcc</t>
  </si>
  <si>
    <t>gtcgcacctaccgattgaatggtccggtgaggactcgggattgtggtttagctccttcattggggcctgactgcgagaacttgtccgaaccttatcatttagaggaaggtgaagtcgtaacaaggtttcc</t>
  </si>
  <si>
    <t>gtcgcacctaccgattgaatggtccggtgaagcctcgggattgtggtcaggttgctttattggaatctgactatgagaacctgtctaaaccttatcatttagaggaaggtgaagtcgtaacaaggtttcc</t>
  </si>
  <si>
    <t>gtcgcacctaccgattgaatggtccggtgaagcctcgggattgtggttggtttcctttattgggagtcggccgcgagaacctgtctaaaccttatcatttagaggaaggtgaagtcgtaacaaggtttcc</t>
  </si>
  <si>
    <t>gtcgcacctaccgattggatggtccggtgaagcctcgggattgtggcggttgcctttgttggtgtccgctgcgagaacttgtctaaaccttatcatctagaggaaggtgaagtcgtaacaaggtttcc</t>
  </si>
  <si>
    <t>gtcgcacctaccgattgaatggtccggtgaagcctcgggattgtgatgagttccctttattgggagtttgtcgcgagaacttgtctaaaccttatcatttagaggaaggtgaagtcgtaacaaggtttcc</t>
  </si>
  <si>
    <t>gtcgcacctaccgattgaatggtccggtgaagcctcgggattgtggtcagattgctttattggagtctgactgtgagaacttgtctaaaccttatcatttagaggaaggtgaagtcgtaacaaggtttcc</t>
  </si>
  <si>
    <t>gtcgcacctaccgattgaatggtccggtgaagcctcgggattgtgaccagtgcctttattggtgttggtcgcgagaacttgtctaaaccttatcatttagaggaaggtgaagtcgtaacaaggtttcc</t>
  </si>
  <si>
    <t>gtcgcacctaccgattggatggtccggtgaagcctcgggattgtggttctgccgctttattgtggctgaccgcgagaacttgtctaaaccttatcatctagaggaaggtgaagtcgtaacaaggtttcc</t>
  </si>
  <si>
    <t>gtcgcacctaccgattggatggtccggtgaagcctcgggattgtggcggttgcctttattggtggccgccgcgagaacttgtctaaaccttatcatctagaggaaggtgaagtcgtaacaaggtttcc</t>
  </si>
  <si>
    <t>gtcgcaccgaccgattgaatgattcggtgaaaacctgggattgtggctctgtgcctttattgggacattgccgtgagaactcgtttaaacctcatcatttagaggatggtaaagtcgtaacaaggtttcc</t>
  </si>
  <si>
    <t>gtcgcacctaccgattgaatggtccggtgaagcctcgggattgtggttggtttccttcattggaagttagtcgcgagaacttgtctgaaccttatcatttagaggaaggtgaagtcgtaacaaggtttcc</t>
  </si>
  <si>
    <t>gtcgcacctaccgattgaatggtccggtgaagcctcgggattgtggcgagttccctttattgggattttgtcgcgagaacttgtctaaaccttatcatttagaggaaggtgaagtcgtaacaaggtttcc</t>
  </si>
  <si>
    <t>gtcgcacctaccgattggatggtccggtgaagcctcgggattgtggttcttgccgctttattgtggcgtgaccgcgagaacttgtctaaaccttatcatctagaggaaggtgaagtcgtaacaaggtttcc</t>
  </si>
  <si>
    <t>Lat</t>
  </si>
  <si>
    <t>Long</t>
  </si>
  <si>
    <t>All</t>
  </si>
  <si>
    <t>Vivant</t>
  </si>
  <si>
    <t>Non vivant</t>
  </si>
  <si>
    <t>Tout copepode</t>
  </si>
  <si>
    <t>Carnivorous</t>
  </si>
  <si>
    <t>Chaetognatha</t>
  </si>
  <si>
    <t>Crust decapod</t>
  </si>
  <si>
    <t>Détritus</t>
  </si>
  <si>
    <t>Filtreur</t>
  </si>
  <si>
    <t xml:space="preserve">Autre Grand </t>
  </si>
  <si>
    <t>Autre Petit</t>
  </si>
  <si>
    <t>Protista</t>
  </si>
  <si>
    <t>Pteropoda</t>
  </si>
  <si>
    <t>Petits zoo omnivores</t>
  </si>
  <si>
    <t>Abondance Diatomée</t>
  </si>
  <si>
    <t>Étiquettes de lignes</t>
  </si>
  <si>
    <t>(vide)</t>
  </si>
  <si>
    <t>Total général</t>
  </si>
  <si>
    <t>Moyenne de Temperature</t>
  </si>
  <si>
    <t>Moyenne de Salinité</t>
  </si>
  <si>
    <t>Moyenne de Chl a,mg.Chl.m-3</t>
  </si>
  <si>
    <t>Moyenne de Abondance Diatomée</t>
  </si>
  <si>
    <t>Moyenne de Tout copepode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</si>
</sst>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 * #,##0.00_)\ _$_ ;_ * \(#,##0.00\)\ _$_ ;_ * &quot;-&quot;??_)\ _$_ ;_ @_ "/>
    <numFmt numFmtId="165" formatCode="0.00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b/>
      <vertAlign val="subscript"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theme="6" tint="0.79998168889431442"/>
      </top>
      <bottom style="thin">
        <color theme="6" tint="0.79998168889431442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5">
    <xf numFmtId="0" fontId="0" fillId="0" borderId="0" xfId="0"/>
    <xf numFmtId="49" fontId="2" fillId="0" borderId="0" xfId="0" applyNumberFormat="1" applyFont="1" applyFill="1" applyAlignment="1">
      <alignment horizontal="left"/>
    </xf>
    <xf numFmtId="49" fontId="2" fillId="0" borderId="0" xfId="0" applyNumberFormat="1" applyFont="1" applyFill="1" applyAlignment="1">
      <alignment horizontal="center"/>
    </xf>
    <xf numFmtId="164" fontId="2" fillId="0" borderId="0" xfId="1" applyFont="1" applyFill="1" applyAlignment="1">
      <alignment horizontal="center"/>
    </xf>
    <xf numFmtId="0" fontId="0" fillId="2" borderId="0" xfId="0" applyFill="1" applyAlignment="1">
      <alignment horizontal="left"/>
    </xf>
    <xf numFmtId="2" fontId="0" fillId="2" borderId="0" xfId="0" applyNumberFormat="1" applyFill="1" applyAlignment="1">
      <alignment horizontal="center"/>
    </xf>
    <xf numFmtId="0" fontId="0" fillId="2" borderId="0" xfId="0" applyFill="1" applyAlignment="1">
      <alignment horizontal="center"/>
    </xf>
    <xf numFmtId="1" fontId="0" fillId="2" borderId="0" xfId="0" applyNumberFormat="1" applyFill="1" applyAlignment="1">
      <alignment horizontal="center"/>
    </xf>
    <xf numFmtId="165" fontId="0" fillId="0" borderId="0" xfId="0" applyNumberFormat="1" applyAlignment="1">
      <alignment horizontal="center"/>
    </xf>
    <xf numFmtId="164" fontId="0" fillId="3" borderId="0" xfId="1" applyFont="1" applyFill="1" applyAlignment="1">
      <alignment horizontal="center"/>
    </xf>
    <xf numFmtId="2" fontId="0" fillId="3" borderId="0" xfId="0" applyNumberFormat="1" applyFill="1" applyAlignment="1">
      <alignment horizontal="center"/>
    </xf>
    <xf numFmtId="2" fontId="0" fillId="0" borderId="0" xfId="0" applyNumberForma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left"/>
    </xf>
    <xf numFmtId="0" fontId="0" fillId="0" borderId="0" xfId="0" applyFill="1" applyAlignment="1">
      <alignment horizontal="center"/>
    </xf>
    <xf numFmtId="0" fontId="0" fillId="0" borderId="0" xfId="0" applyFill="1" applyAlignment="1">
      <alignment horizontal="left"/>
    </xf>
    <xf numFmtId="0" fontId="2" fillId="0" borderId="0" xfId="0" applyFont="1" applyAlignment="1">
      <alignment horizontal="center" vertical="center"/>
    </xf>
    <xf numFmtId="164" fontId="2" fillId="0" borderId="0" xfId="1" applyFont="1" applyFill="1" applyAlignment="1">
      <alignment horizontal="center" vertical="center"/>
    </xf>
    <xf numFmtId="49" fontId="2" fillId="0" borderId="0" xfId="0" applyNumberFormat="1" applyFont="1" applyFill="1" applyAlignment="1">
      <alignment horizontal="center" vertical="center"/>
    </xf>
    <xf numFmtId="165" fontId="0" fillId="4" borderId="0" xfId="0" applyNumberFormat="1" applyFill="1" applyAlignment="1">
      <alignment horizontal="center"/>
    </xf>
    <xf numFmtId="0" fontId="0" fillId="0" borderId="1" xfId="0" applyFont="1" applyBorder="1" applyAlignment="1">
      <alignment horizontal="center"/>
    </xf>
    <xf numFmtId="2" fontId="0" fillId="0" borderId="1" xfId="0" applyNumberFormat="1" applyFont="1" applyBorder="1" applyAlignment="1">
      <alignment horizontal="center"/>
    </xf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pivotCacheDefinition" Target="pivotCache/pivotCacheDefinition1.xml"/><Relationship Id="rId5" Type="http://schemas.openxmlformats.org/officeDocument/2006/relationships/theme" Target="theme/theme1.xml"/><Relationship Id="rId6" Type="http://schemas.openxmlformats.org/officeDocument/2006/relationships/styles" Target="styles.xml"/><Relationship Id="rId7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JB" refreshedDate="42522.667969560185" createdVersion="5" refreshedVersion="5" minRefreshableVersion="3" recordCount="15">
  <cacheSource type="worksheet">
    <worksheetSource ref="A1:AA1048576" sheet="Données zooplancton"/>
  </cacheSource>
  <cacheFields count="27">
    <cacheField name="Station" numFmtId="0">
      <sharedItems containsString="0" containsBlank="1" containsNumber="1" containsInteger="1" minValue="16" maxValue="111"/>
    </cacheField>
    <cacheField name="Région" numFmtId="0">
      <sharedItems containsBlank="1" count="5">
        <s v="MS"/>
        <s v="IO"/>
        <s v="SAO"/>
        <s v="SPO"/>
        <m/>
      </sharedItems>
    </cacheField>
    <cacheField name="Lat" numFmtId="0">
      <sharedItems containsString="0" containsBlank="1" containsNumber="1" minValue="-34.920877999999995" maxValue="39.827966666666669"/>
    </cacheField>
    <cacheField name="Long" numFmtId="0">
      <sharedItems containsString="0" containsBlank="1" containsNumber="1" minValue="-100.65807233333334" maxValue="69.989350000000002"/>
    </cacheField>
    <cacheField name="Profondeur" numFmtId="0">
      <sharedItems containsString="0" containsBlank="1" containsNumber="1" minValue="5.4054169999999999" maxValue="5.7408833333333336"/>
    </cacheField>
    <cacheField name="Temperature" numFmtId="0">
      <sharedItems containsString="0" containsBlank="1" containsNumber="1" minValue="12.949706799999998" maxValue="29.114588999999999" count="15">
        <n v="20.660550000000001"/>
        <n v="21.439499999999999"/>
        <n v="21.472816999999999"/>
        <n v="17.283938666666668"/>
        <n v="25.670505333333335"/>
        <n v="26.272358333333333"/>
        <n v="29.114588999999999"/>
        <n v="15.029700333333301"/>
        <n v="12.949706799999998"/>
        <n v="16.9019382"/>
        <n v="25.302046600000001"/>
        <n v="25.076524799999998"/>
        <n v="27.759862499999997"/>
        <n v="22.766492333333336"/>
        <m/>
      </sharedItems>
    </cacheField>
    <cacheField name="Salinité" numFmtId="0">
      <sharedItems containsString="0" containsBlank="1" containsNumber="1" minValue="33.271725000000004" maxValue="38.378467000000001" count="15">
        <n v="38.133341999999999"/>
        <n v="37.892449999999997"/>
        <n v="38.378467000000001"/>
        <n v="37.835152999999998"/>
        <n v="36.530341333333332"/>
        <n v="36.618953000000005"/>
        <n v="36.033386"/>
        <n v="35.323317000000003"/>
        <n v="34.8634536"/>
        <n v="35.689014800000002"/>
        <n v="35.830788600000005"/>
        <n v="34.773265000000002"/>
        <n v="33.271725000000004"/>
        <n v="35.97711566666667"/>
        <m/>
      </sharedItems>
    </cacheField>
    <cacheField name="Chl a,mg.Chl.m-3" numFmtId="0">
      <sharedItems containsString="0" containsBlank="1" containsNumber="1" minValue="1.3448666666666666E-2" maxValue="1.4942224" count="15">
        <n v="0.10272299999999999"/>
        <n v="4.8897999999999997E-2"/>
        <n v="4.8936E-2"/>
        <n v="0.21208000000000002"/>
        <n v="0.13991899999999999"/>
        <n v="0.15254166666666666"/>
        <n v="1.3448666666666666E-2"/>
        <n v="0.30360233333333331"/>
        <n v="1.4942224"/>
        <n v="0.40769500000000003"/>
        <n v="0.24885659999999996"/>
        <n v="0.2864218"/>
        <n v="0.24180849999999998"/>
        <n v="0.15999133333333335"/>
        <m/>
      </sharedItems>
    </cacheField>
    <cacheField name="Oxygen, µmol.Kg-1" numFmtId="0">
      <sharedItems containsString="0" containsBlank="1" containsNumber="1" minValue="140.46144466666667" maxValue="251.120667"/>
    </cacheField>
    <cacheField name="Phosphates, PO4" numFmtId="0">
      <sharedItems containsString="0" containsBlank="1" containsNumber="1" minValue="0.01" maxValue="1.016"/>
    </cacheField>
    <cacheField name="Nitrites-nitrates, NO2-NO3" numFmtId="0">
      <sharedItems containsString="0" containsBlank="1" containsNumber="1" minValue="0.02" maxValue="12.6"/>
    </cacheField>
    <cacheField name="Silice, SI" numFmtId="0">
      <sharedItems containsString="0" containsBlank="1" containsNumber="1" minValue="0.54" maxValue="13.88"/>
    </cacheField>
    <cacheField name="Abondance Diatomée" numFmtId="0">
      <sharedItems containsString="0" containsBlank="1" containsNumber="1" minValue="763.5" maxValue="87912.5" count="15">
        <n v="18879"/>
        <n v="3541.5"/>
        <n v="1354"/>
        <n v="7900"/>
        <n v="9231"/>
        <n v="6945.5"/>
        <n v="87912.5"/>
        <n v="14365.5"/>
        <n v="9226.5"/>
        <n v="13308.5"/>
        <n v="763.5"/>
        <n v="2116"/>
        <n v="29486"/>
        <n v="4735.5"/>
        <m/>
      </sharedItems>
    </cacheField>
    <cacheField name="All" numFmtId="0">
      <sharedItems containsString="0" containsBlank="1" containsNumber="1" minValue="494.85225000000003" maxValue="3334.8368499999997"/>
    </cacheField>
    <cacheField name="Vivant" numFmtId="0">
      <sharedItems containsString="0" containsBlank="1" containsNumber="1" minValue="342.40069999999997" maxValue="2271.4955500000001"/>
    </cacheField>
    <cacheField name="Non vivant" numFmtId="0">
      <sharedItems containsString="0" containsBlank="1" containsNumber="1" minValue="152.45155" maxValue="1306.7143000000001"/>
    </cacheField>
    <cacheField name="Tout copepode" numFmtId="0">
      <sharedItems containsString="0" containsBlank="1" containsNumber="1" minValue="271.77999999999997" maxValue="2182.31855" count="15">
        <n v="1067.7485999999999"/>
        <n v="914.51215000000002"/>
        <n v="271.77999999999997"/>
        <n v="317.40769999999998"/>
        <n v="1065.6667"/>
        <n v="1134.34665"/>
        <n v="545.04"/>
        <n v="691.27455000000009"/>
        <n v="2182.31855"/>
        <n v="289.79145"/>
        <n v="369.38015000000001"/>
        <n v="1663.0871999999999"/>
        <n v="1104.7230500000001"/>
        <n v="401.61580000000004"/>
        <m/>
      </sharedItems>
    </cacheField>
    <cacheField name="Carnivorous" numFmtId="0">
      <sharedItems containsString="0" containsBlank="1" containsNumber="1" minValue="9.8765000000000006E-2" maxValue="12.8"/>
    </cacheField>
    <cacheField name="Chaetognatha" numFmtId="0">
      <sharedItems containsString="0" containsBlank="1" containsNumber="1" minValue="3.3600000000000003" maxValue="89.919499999999999"/>
    </cacheField>
    <cacheField name="Crust decapod" numFmtId="0">
      <sharedItems containsString="0" containsBlank="1" containsNumber="1" minValue="0.57620000000000005" maxValue="15.6381"/>
    </cacheField>
    <cacheField name="Détritus" numFmtId="0">
      <sharedItems containsString="0" containsBlank="1" containsNumber="1" minValue="152.45155" maxValue="1306.7143000000001"/>
    </cacheField>
    <cacheField name="Filtreur" numFmtId="0">
      <sharedItems containsString="0" containsBlank="1" containsNumber="1" minValue="0" maxValue="88.880449999999996"/>
    </cacheField>
    <cacheField name="Autre Grand " numFmtId="0">
      <sharedItems containsString="0" containsBlank="1" containsNumber="1" minValue="5.3284500000000001" maxValue="56.853350000000006"/>
    </cacheField>
    <cacheField name="Autre Petit" numFmtId="0">
      <sharedItems containsString="0" containsBlank="1" containsNumber="1" minValue="5.8062000000000005" maxValue="67.489550000000008"/>
    </cacheField>
    <cacheField name="Protista" numFmtId="0">
      <sharedItems containsString="0" containsBlank="1" containsNumber="1" minValue="0" maxValue="156.38844999999998"/>
    </cacheField>
    <cacheField name="Pteropoda" numFmtId="0">
      <sharedItems containsString="0" containsBlank="1" containsNumber="1" minValue="0.62744999999999995" maxValue="56.285649999999997"/>
    </cacheField>
    <cacheField name="Petits zoo omnivores" numFmtId="0">
      <sharedItems containsString="0" containsBlank="1" containsNumber="1" minValue="0.56075999999999993" maxValue="146.93335000000002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5">
  <r>
    <n v="16"/>
    <x v="0"/>
    <n v="37.495550000000001"/>
    <n v="15.494400000000001"/>
    <n v="5.4054169999999999"/>
    <x v="0"/>
    <x v="0"/>
    <x v="0"/>
    <n v="210.10633300000001"/>
    <n v="0.04"/>
    <n v="0.02"/>
    <n v="0.67"/>
    <x v="0"/>
    <n v="1544.5028499999999"/>
    <n v="1200.7543000000001"/>
    <n v="343.74855000000002"/>
    <x v="0"/>
    <n v="2.3618999999999999"/>
    <n v="15.451450000000001"/>
    <n v="7.7485499999999998"/>
    <n v="343.85519999999997"/>
    <n v="19.504750000000001"/>
    <n v="10.48385"/>
    <n v="14.918099999999999"/>
    <n v="10.02665"/>
    <n v="3.59619"/>
    <n v="46.49145"/>
  </r>
  <r>
    <n v="18"/>
    <x v="0"/>
    <n v="35.757733000000002"/>
    <n v="14.260883"/>
    <n v="5.4256669999999998"/>
    <x v="1"/>
    <x v="1"/>
    <x v="1"/>
    <n v="207.791417"/>
    <n v="2.5999999999999999E-2"/>
    <n v="0.12"/>
    <n v="0.56000000000000005"/>
    <x v="1"/>
    <n v="1230.09175"/>
    <n v="1021.8557"/>
    <n v="208.23610000000002"/>
    <x v="1"/>
    <n v="4.1693999999999996"/>
    <n v="16.38355"/>
    <n v="4.6776450000000001"/>
    <n v="208.25569999999999"/>
    <n v="25.270600000000002"/>
    <n v="15.88785"/>
    <n v="15.451000000000001"/>
    <n v="3.2815500000000002"/>
    <n v="0.62744999999999995"/>
    <n v="20.307449999999999"/>
  </r>
  <r>
    <n v="20"/>
    <x v="0"/>
    <n v="34.504649999999998"/>
    <n v="14.899150000000001"/>
    <n v="5.4332500000000001"/>
    <x v="2"/>
    <x v="2"/>
    <x v="2"/>
    <n v="197.55033299999999"/>
    <n v="0.01"/>
    <n v="0.02"/>
    <n v="0.54"/>
    <x v="2"/>
    <n v="520.36"/>
    <n v="351.24"/>
    <n v="169.12"/>
    <x v="2"/>
    <n v="1.86"/>
    <n v="3.3600000000000003"/>
    <n v="3.36"/>
    <n v="169.12"/>
    <n v="11.719999999999999"/>
    <n v="10.8"/>
    <n v="8.2800000000000011"/>
    <n v="21.919999999999998"/>
    <n v="12.280000000000001"/>
    <n v="4.5600000000000005"/>
  </r>
  <r>
    <n v="22"/>
    <x v="0"/>
    <n v="39.827966666666669"/>
    <n v="17.403860999999999"/>
    <n v="5.4594166666666668"/>
    <x v="3"/>
    <x v="3"/>
    <x v="3"/>
    <n v="221.39752766666666"/>
    <n v="0.02"/>
    <n v="0.21"/>
    <n v="2.0299999999999998"/>
    <x v="3"/>
    <n v="859.88300000000004"/>
    <n v="400.33399999999995"/>
    <n v="459.54899999999998"/>
    <x v="3"/>
    <n v="2.2874499999999998"/>
    <n v="8.3861500000000007"/>
    <n v="0.57620000000000005"/>
    <n v="459.54899999999998"/>
    <n v="14.531300000000002"/>
    <n v="14.985900000000001"/>
    <n v="14.456900000000001"/>
    <n v="0.43789"/>
    <n v="8.843300000000001"/>
    <n v="15.639149999999999"/>
  </r>
  <r>
    <n v="36"/>
    <x v="1"/>
    <n v="20.818072000000001"/>
    <n v="63.507138999999995"/>
    <n v="5.4610279999999998"/>
    <x v="4"/>
    <x v="4"/>
    <x v="4"/>
    <n v="140.46144466666667"/>
    <n v="0.36999999999999994"/>
    <n v="0.13"/>
    <n v="1.2"/>
    <x v="4"/>
    <n v="2738.9523499999996"/>
    <n v="1432.2381"/>
    <n v="1306.7143000000001"/>
    <x v="4"/>
    <n v="9.0952500000000001"/>
    <n v="29.8095"/>
    <n v="7.6667000000000005"/>
    <n v="1306.7143000000001"/>
    <n v="42.476199999999999"/>
    <n v="39.333300000000001"/>
    <n v="51.571449999999999"/>
    <n v="61.380949999999999"/>
    <n v="35.857149999999997"/>
    <n v="88.380949999999999"/>
  </r>
  <r>
    <n v="38"/>
    <x v="1"/>
    <n v="19.040099666666698"/>
    <n v="64.495778000000016"/>
    <n v="5.4409443333333343"/>
    <x v="5"/>
    <x v="5"/>
    <x v="5"/>
    <n v="200.36088899999996"/>
    <n v="0.32"/>
    <n v="0.06"/>
    <n v="1.18"/>
    <x v="5"/>
    <n v="2190.7733499999999"/>
    <n v="1505.1200000000001"/>
    <n v="685.65335000000005"/>
    <x v="5"/>
    <n v="12.8"/>
    <n v="30.666649999999997"/>
    <n v="1.0666500000000001"/>
    <n v="685.65335000000005"/>
    <n v="69.12"/>
    <n v="56.853350000000006"/>
    <n v="43.466650000000001"/>
    <n v="6.7733500000000006"/>
    <n v="3.09335"/>
    <n v="146.93335000000002"/>
  </r>
  <r>
    <n v="41"/>
    <x v="1"/>
    <n v="14.590999999999999"/>
    <n v="69.989350000000002"/>
    <n v="5.4550003333333335"/>
    <x v="6"/>
    <x v="6"/>
    <x v="6"/>
    <n v="187.14019433333331"/>
    <n v="0.14000000000000001"/>
    <n v="9.0000000000000011E-2"/>
    <n v="1.47"/>
    <x v="6"/>
    <n v="1173.3600000000001"/>
    <n v="806.56"/>
    <n v="366.8"/>
    <x v="6"/>
    <n v="12"/>
    <n v="20.64"/>
    <n v="1.1200000000000001"/>
    <n v="366.8"/>
    <n v="68.72"/>
    <n v="14.72"/>
    <n v="39.120000000000005"/>
    <n v="10.8"/>
    <n v="7.92"/>
    <n v="86.47999999999999"/>
  </r>
  <r>
    <n v="66"/>
    <x v="2"/>
    <n v="-34.920877999999995"/>
    <n v="17.973033000000001"/>
    <n v="5.4595833333333337"/>
    <x v="7"/>
    <x v="7"/>
    <x v="7"/>
    <n v="239.36766633333332"/>
    <n v="0.34"/>
    <n v="3.34"/>
    <n v="2.74"/>
    <x v="7"/>
    <n v="1104.7154499999999"/>
    <n v="770.56234999999992"/>
    <n v="334.15305000000001"/>
    <x v="7"/>
    <n v="2.721225"/>
    <n v="4.5149499999999998"/>
    <n v="7.3203500000000004"/>
    <n v="334.15305000000001"/>
    <n v="5.3389500000000005"/>
    <n v="9.2538499999999999"/>
    <n v="25.034299999999998"/>
    <n v="1.0749"/>
    <n v="20.865549999999999"/>
    <n v="3.1638299999999999"/>
  </r>
  <r>
    <n v="67"/>
    <x v="2"/>
    <n v="-32.179473399999999"/>
    <n v="17.704726399999998"/>
    <n v="5.4652998000000004"/>
    <x v="8"/>
    <x v="8"/>
    <x v="8"/>
    <n v="251.120667"/>
    <n v="1.016"/>
    <n v="7.0909999999999993"/>
    <n v="13.88"/>
    <x v="8"/>
    <n v="3334.8368499999997"/>
    <n v="2271.4955500000001"/>
    <n v="1063.3413"/>
    <x v="8"/>
    <n v="9.8765000000000006E-2"/>
    <n v="19.4617"/>
    <n v="1.2872250000000001"/>
    <n v="1063.3413"/>
    <n v="0"/>
    <n v="35.069850000000002"/>
    <n v="16.533000000000001"/>
    <n v="0"/>
    <n v="16.165714999999999"/>
    <n v="0.56075999999999993"/>
  </r>
  <r>
    <n v="68"/>
    <x v="2"/>
    <n v="-31.049059800000002"/>
    <n v="4.6721469999999998"/>
    <n v="5.4277169999999995"/>
    <x v="9"/>
    <x v="9"/>
    <x v="9"/>
    <n v="233.30753320000002"/>
    <n v="0.22900000000000001"/>
    <n v="1.3029999999999999"/>
    <n v="2.601"/>
    <x v="9"/>
    <n v="494.85225000000003"/>
    <n v="342.40069999999997"/>
    <n v="152.45155"/>
    <x v="9"/>
    <n v="3.0887000000000002"/>
    <n v="5.9458000000000002"/>
    <n v="2.2857150000000002"/>
    <n v="152.45155"/>
    <n v="12.1905"/>
    <n v="5.3284500000000001"/>
    <n v="5.8062000000000005"/>
    <n v="7.0821000000000005"/>
    <n v="2.3546650000000002"/>
    <n v="8.527099999999999"/>
  </r>
  <r>
    <n v="100"/>
    <x v="3"/>
    <n v="-12.978063000000001"/>
    <n v="-96.015786599999998"/>
    <n v="5.4806499999999998"/>
    <x v="10"/>
    <x v="10"/>
    <x v="10"/>
    <n v="200.54178359999997"/>
    <n v="0.68"/>
    <n v="6.2"/>
    <n v="1.2"/>
    <x v="10"/>
    <n v="696.16094999999996"/>
    <n v="485.59460000000001"/>
    <n v="210.56639999999999"/>
    <x v="10"/>
    <n v="1.6407699999999998"/>
    <n v="26.028700000000001"/>
    <n v="6.8658999999999999"/>
    <n v="210.56639999999999"/>
    <n v="9.61965"/>
    <n v="9.7978000000000005"/>
    <n v="12.08445"/>
    <n v="8.9612499999999997"/>
    <n v="9.8380499999999991"/>
    <n v="30.923950000000001"/>
  </r>
  <r>
    <n v="102"/>
    <x v="3"/>
    <n v="-5.2589297999999998"/>
    <n v="-85.207956399999986"/>
    <n v="5.5090500000000002"/>
    <x v="11"/>
    <x v="11"/>
    <x v="11"/>
    <n v="204.72136639999999"/>
    <n v="1"/>
    <n v="12.6"/>
    <n v="5"/>
    <x v="11"/>
    <n v="3206.0155500000001"/>
    <n v="2175.2773500000003"/>
    <n v="1030.7381499999999"/>
    <x v="11"/>
    <n v="4.6336500000000003"/>
    <n v="89.919499999999999"/>
    <n v="14.29405"/>
    <n v="1030.7381499999999"/>
    <n v="53.601150000000004"/>
    <n v="52.960900000000002"/>
    <n v="67.489550000000008"/>
    <n v="156.38844999999998"/>
    <n v="56.285649999999997"/>
    <n v="15.812250000000001"/>
  </r>
  <r>
    <n v="109"/>
    <x v="3"/>
    <n v="2.017525"/>
    <n v="-84.573308499999996"/>
    <n v="5.4610415000000003"/>
    <x v="12"/>
    <x v="12"/>
    <x v="12"/>
    <n v="199.26737500000002"/>
    <n v="0.27"/>
    <n v="0.9"/>
    <n v="1.7"/>
    <x v="12"/>
    <n v="2201.9113499999999"/>
    <n v="1424.94445"/>
    <n v="776.96690000000001"/>
    <x v="12"/>
    <n v="7.9014000000000006"/>
    <n v="26.084299999999999"/>
    <n v="11.3055"/>
    <n v="779.37470000000008"/>
    <n v="88.880449999999996"/>
    <n v="37.230699999999999"/>
    <n v="26.243450000000003"/>
    <n v="69.756550000000004"/>
    <n v="13.512649999999999"/>
    <n v="36.898600000000002"/>
  </r>
  <r>
    <n v="111"/>
    <x v="3"/>
    <n v="-16.958911000000001"/>
    <n v="-100.65807233333334"/>
    <n v="5.7408833333333336"/>
    <x v="13"/>
    <x v="13"/>
    <x v="13"/>
    <n v="208.98629433333335"/>
    <n v="0.5"/>
    <n v="2.68"/>
    <n v="1"/>
    <x v="13"/>
    <n v="895.5693"/>
    <n v="622.64415000000008"/>
    <n v="272.92510000000004"/>
    <x v="13"/>
    <n v="4.9289499999999995"/>
    <n v="58.770299999999999"/>
    <n v="15.6381"/>
    <n v="272.92510000000004"/>
    <n v="27.866199999999999"/>
    <n v="23.8216"/>
    <n v="10.895199999999999"/>
    <n v="35.527249999999995"/>
    <n v="28.81935"/>
    <n v="14.323049999999999"/>
  </r>
  <r>
    <m/>
    <x v="4"/>
    <m/>
    <m/>
    <m/>
    <x v="14"/>
    <x v="14"/>
    <x v="14"/>
    <m/>
    <m/>
    <m/>
    <m/>
    <x v="14"/>
    <m/>
    <m/>
    <m/>
    <x v="14"/>
    <m/>
    <m/>
    <m/>
    <m/>
    <m/>
    <m/>
    <m/>
    <m/>
    <m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eau croisé dynamique1" cacheId="0" applyNumberFormats="0" applyBorderFormats="0" applyFontFormats="0" applyPatternFormats="0" applyAlignmentFormats="0" applyWidthHeightFormats="1" dataCaption="Valeurs" updatedVersion="5" minRefreshableVersion="3" useAutoFormatting="1" itemPrintTitles="1" createdVersion="5" indent="0" outline="1" outlineData="1" multipleFieldFilters="0">
  <location ref="E19:J25" firstHeaderRow="0" firstDataRow="1" firstDataCol="1"/>
  <pivotFields count="27">
    <pivotField showAll="0"/>
    <pivotField axis="axisRow" showAll="0">
      <items count="6">
        <item x="1"/>
        <item x="0"/>
        <item x="2"/>
        <item x="3"/>
        <item x="4"/>
        <item t="default"/>
      </items>
    </pivotField>
    <pivotField showAll="0"/>
    <pivotField showAll="0"/>
    <pivotField showAll="0"/>
    <pivotField dataField="1" showAll="0">
      <items count="16">
        <item x="8"/>
        <item x="7"/>
        <item x="9"/>
        <item x="3"/>
        <item x="0"/>
        <item x="1"/>
        <item x="2"/>
        <item x="13"/>
        <item x="11"/>
        <item x="10"/>
        <item x="4"/>
        <item x="5"/>
        <item x="12"/>
        <item x="6"/>
        <item x="14"/>
        <item t="default"/>
      </items>
    </pivotField>
    <pivotField dataField="1" showAll="0">
      <items count="16">
        <item x="12"/>
        <item x="11"/>
        <item x="8"/>
        <item x="7"/>
        <item x="9"/>
        <item x="10"/>
        <item x="13"/>
        <item x="6"/>
        <item x="4"/>
        <item x="5"/>
        <item x="3"/>
        <item x="1"/>
        <item x="0"/>
        <item x="2"/>
        <item x="14"/>
        <item t="default"/>
      </items>
    </pivotField>
    <pivotField dataField="1" showAll="0">
      <items count="16">
        <item x="6"/>
        <item x="1"/>
        <item x="2"/>
        <item x="0"/>
        <item x="4"/>
        <item x="5"/>
        <item x="13"/>
        <item x="3"/>
        <item x="12"/>
        <item x="10"/>
        <item x="11"/>
        <item x="7"/>
        <item x="9"/>
        <item x="8"/>
        <item x="14"/>
        <item t="default"/>
      </items>
    </pivotField>
    <pivotField showAll="0"/>
    <pivotField showAll="0"/>
    <pivotField showAll="0"/>
    <pivotField showAll="0"/>
    <pivotField dataField="1" showAll="0">
      <items count="16">
        <item x="10"/>
        <item x="2"/>
        <item x="11"/>
        <item x="1"/>
        <item x="13"/>
        <item x="5"/>
        <item x="3"/>
        <item x="8"/>
        <item x="4"/>
        <item x="9"/>
        <item x="7"/>
        <item x="0"/>
        <item x="12"/>
        <item x="6"/>
        <item x="14"/>
        <item t="default"/>
      </items>
    </pivotField>
    <pivotField showAll="0"/>
    <pivotField showAll="0"/>
    <pivotField showAll="0"/>
    <pivotField dataField="1" showAll="0">
      <items count="16">
        <item x="2"/>
        <item x="9"/>
        <item x="3"/>
        <item x="10"/>
        <item x="13"/>
        <item x="6"/>
        <item x="7"/>
        <item x="1"/>
        <item x="4"/>
        <item x="0"/>
        <item x="12"/>
        <item x="5"/>
        <item x="11"/>
        <item x="8"/>
        <item x="14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1"/>
  </rowFields>
  <rowItems count="6">
    <i>
      <x/>
    </i>
    <i>
      <x v="1"/>
    </i>
    <i>
      <x v="2"/>
    </i>
    <i>
      <x v="3"/>
    </i>
    <i>
      <x v="4"/>
    </i>
    <i t="grand">
      <x/>
    </i>
  </rowItems>
  <colFields count="1">
    <field x="-2"/>
  </colFields>
  <colItems count="5">
    <i>
      <x/>
    </i>
    <i i="1">
      <x v="1"/>
    </i>
    <i i="2">
      <x v="2"/>
    </i>
    <i i="3">
      <x v="3"/>
    </i>
    <i i="4">
      <x v="4"/>
    </i>
  </colItems>
  <dataFields count="5">
    <dataField name="Moyenne de Temperature" fld="5" subtotal="average" baseField="1" baseItem="0"/>
    <dataField name="Moyenne de Salinité" fld="6" subtotal="average" baseField="1" baseItem="0"/>
    <dataField name="Moyenne de Chl a,mg.Chl.m-3" fld="7" subtotal="average" baseField="1" baseItem="0"/>
    <dataField name="Moyenne de Abondance Diatomée" fld="12" subtotal="average" baseField="1" baseItem="0"/>
    <dataField name="Moyenne de Tout copepode" fld="16" subtotal="average" baseField="1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27"/>
  <sheetViews>
    <sheetView zoomScale="80" zoomScaleNormal="80" zoomScalePageLayoutView="80" workbookViewId="0">
      <selection activeCell="B36" sqref="B36"/>
    </sheetView>
  </sheetViews>
  <sheetFormatPr baseColWidth="10" defaultRowHeight="15" x14ac:dyDescent="0.2"/>
  <cols>
    <col min="1" max="1" width="11.1640625" bestFit="1" customWidth="1"/>
    <col min="2" max="2" width="44.5" bestFit="1" customWidth="1"/>
    <col min="3" max="3" width="120.33203125" bestFit="1" customWidth="1"/>
    <col min="4" max="14" width="8.33203125" bestFit="1" customWidth="1"/>
    <col min="15" max="16" width="6.33203125" bestFit="1" customWidth="1"/>
    <col min="17" max="18" width="8.33203125" bestFit="1" customWidth="1"/>
    <col min="19" max="19" width="7.33203125" bestFit="1" customWidth="1"/>
    <col min="20" max="21" width="8.33203125" bestFit="1" customWidth="1"/>
    <col min="22" max="22" width="7.33203125" bestFit="1" customWidth="1"/>
    <col min="23" max="25" width="8.33203125" bestFit="1" customWidth="1"/>
    <col min="26" max="26" width="7.33203125" bestFit="1" customWidth="1"/>
    <col min="27" max="29" width="8.33203125" bestFit="1" customWidth="1"/>
  </cols>
  <sheetData>
    <row r="1" spans="1:29" ht="17" x14ac:dyDescent="0.2">
      <c r="A1" s="12" t="s">
        <v>62</v>
      </c>
      <c r="B1" s="13" t="s">
        <v>63</v>
      </c>
      <c r="C1" s="12" t="s">
        <v>64</v>
      </c>
      <c r="D1" s="12" t="s">
        <v>33</v>
      </c>
      <c r="E1" s="12" t="s">
        <v>51</v>
      </c>
      <c r="F1" s="12" t="s">
        <v>29</v>
      </c>
      <c r="G1" s="12" t="s">
        <v>47</v>
      </c>
      <c r="H1" s="12" t="s">
        <v>49</v>
      </c>
      <c r="I1" s="12" t="s">
        <v>32</v>
      </c>
      <c r="J1" s="12" t="s">
        <v>50</v>
      </c>
      <c r="K1" s="12" t="s">
        <v>52</v>
      </c>
      <c r="L1" s="12" t="s">
        <v>34</v>
      </c>
      <c r="M1" s="12" t="s">
        <v>53</v>
      </c>
      <c r="N1" s="12" t="s">
        <v>36</v>
      </c>
      <c r="O1" s="12" t="s">
        <v>65</v>
      </c>
      <c r="P1" s="12" t="s">
        <v>66</v>
      </c>
      <c r="Q1" s="12" t="s">
        <v>55</v>
      </c>
      <c r="R1" s="12" t="s">
        <v>39</v>
      </c>
      <c r="S1" s="12" t="s">
        <v>67</v>
      </c>
      <c r="T1" s="12" t="s">
        <v>57</v>
      </c>
      <c r="U1" s="12" t="s">
        <v>41</v>
      </c>
      <c r="V1" s="12" t="s">
        <v>68</v>
      </c>
      <c r="W1" s="12" t="s">
        <v>42</v>
      </c>
      <c r="X1" s="12" t="s">
        <v>59</v>
      </c>
      <c r="Y1" s="12" t="s">
        <v>44</v>
      </c>
      <c r="Z1" s="12" t="s">
        <v>69</v>
      </c>
      <c r="AA1" s="12" t="s">
        <v>45</v>
      </c>
      <c r="AB1" s="12" t="s">
        <v>61</v>
      </c>
      <c r="AC1" s="12" t="s">
        <v>46</v>
      </c>
    </row>
    <row r="2" spans="1:29" x14ac:dyDescent="0.2">
      <c r="A2" s="12" t="s">
        <v>2</v>
      </c>
      <c r="B2" s="4"/>
      <c r="C2" s="4"/>
      <c r="D2" s="14">
        <v>22</v>
      </c>
      <c r="E2" s="14">
        <v>22</v>
      </c>
      <c r="F2" s="14">
        <v>16</v>
      </c>
      <c r="G2" s="14">
        <v>16</v>
      </c>
      <c r="H2" s="14">
        <v>18</v>
      </c>
      <c r="I2" s="14">
        <v>18</v>
      </c>
      <c r="J2" s="14">
        <v>20</v>
      </c>
      <c r="K2" s="14">
        <v>36</v>
      </c>
      <c r="L2" s="14">
        <v>36</v>
      </c>
      <c r="M2" s="14">
        <v>38</v>
      </c>
      <c r="N2" s="14">
        <v>38</v>
      </c>
      <c r="O2" s="14">
        <v>41</v>
      </c>
      <c r="P2" s="14">
        <v>41</v>
      </c>
      <c r="Q2" s="14">
        <v>66</v>
      </c>
      <c r="R2" s="14">
        <v>66</v>
      </c>
      <c r="S2" s="14">
        <v>67</v>
      </c>
      <c r="T2" s="14">
        <v>68</v>
      </c>
      <c r="U2" s="14">
        <v>68</v>
      </c>
      <c r="V2" s="14">
        <v>100</v>
      </c>
      <c r="W2" s="14">
        <v>100</v>
      </c>
      <c r="X2" s="14">
        <v>102</v>
      </c>
      <c r="Y2" s="14">
        <v>102</v>
      </c>
      <c r="Z2" s="14">
        <v>109</v>
      </c>
      <c r="AA2" s="14">
        <v>109</v>
      </c>
      <c r="AB2" s="14">
        <v>111</v>
      </c>
      <c r="AC2" s="14">
        <v>111</v>
      </c>
    </row>
    <row r="3" spans="1:29" x14ac:dyDescent="0.2">
      <c r="A3" s="12" t="s">
        <v>6</v>
      </c>
      <c r="B3" s="4"/>
      <c r="C3" s="4"/>
      <c r="D3" s="14" t="s">
        <v>70</v>
      </c>
      <c r="E3" s="14" t="s">
        <v>71</v>
      </c>
      <c r="F3" s="14" t="s">
        <v>70</v>
      </c>
      <c r="G3" s="14" t="s">
        <v>71</v>
      </c>
      <c r="H3" s="14" t="s">
        <v>71</v>
      </c>
      <c r="I3" s="14" t="s">
        <v>70</v>
      </c>
      <c r="J3" s="14" t="s">
        <v>71</v>
      </c>
      <c r="K3" s="14" t="s">
        <v>71</v>
      </c>
      <c r="L3" s="14" t="s">
        <v>70</v>
      </c>
      <c r="M3" s="14"/>
      <c r="N3" s="14" t="s">
        <v>70</v>
      </c>
      <c r="O3" s="14" t="s">
        <v>71</v>
      </c>
      <c r="P3" s="14" t="s">
        <v>70</v>
      </c>
      <c r="Q3" s="14" t="s">
        <v>71</v>
      </c>
      <c r="R3" s="14" t="s">
        <v>70</v>
      </c>
      <c r="S3" s="14" t="s">
        <v>71</v>
      </c>
      <c r="T3" s="14" t="s">
        <v>71</v>
      </c>
      <c r="U3" s="14" t="s">
        <v>70</v>
      </c>
      <c r="V3" s="14" t="s">
        <v>71</v>
      </c>
      <c r="W3" s="14" t="s">
        <v>70</v>
      </c>
      <c r="X3" s="14" t="s">
        <v>71</v>
      </c>
      <c r="Y3" s="14" t="s">
        <v>70</v>
      </c>
      <c r="Z3" s="14" t="s">
        <v>71</v>
      </c>
      <c r="AA3" s="14" t="s">
        <v>70</v>
      </c>
      <c r="AB3" s="14" t="s">
        <v>71</v>
      </c>
      <c r="AC3" s="14" t="s">
        <v>70</v>
      </c>
    </row>
    <row r="4" spans="1:29" x14ac:dyDescent="0.2">
      <c r="A4" s="14">
        <v>1</v>
      </c>
      <c r="B4" s="15" t="s">
        <v>14</v>
      </c>
      <c r="C4" s="15" t="s">
        <v>72</v>
      </c>
      <c r="D4" s="14">
        <v>1</v>
      </c>
      <c r="E4" s="14">
        <v>0</v>
      </c>
      <c r="F4" s="14">
        <v>0</v>
      </c>
      <c r="G4" s="14">
        <v>38</v>
      </c>
      <c r="H4" s="14">
        <v>0</v>
      </c>
      <c r="I4" s="14">
        <v>0</v>
      </c>
      <c r="J4" s="14">
        <v>242</v>
      </c>
      <c r="K4" s="14">
        <v>1403</v>
      </c>
      <c r="L4" s="14">
        <v>4705</v>
      </c>
      <c r="M4" s="14">
        <v>248</v>
      </c>
      <c r="N4" s="14">
        <v>6687</v>
      </c>
      <c r="O4" s="14">
        <v>0</v>
      </c>
      <c r="P4" s="14">
        <v>3143</v>
      </c>
      <c r="Q4" s="14">
        <v>577</v>
      </c>
      <c r="R4" s="14">
        <v>1127</v>
      </c>
      <c r="S4" s="14">
        <v>7</v>
      </c>
      <c r="T4" s="14">
        <v>299</v>
      </c>
      <c r="U4" s="14">
        <v>309</v>
      </c>
      <c r="V4" s="14">
        <v>1659</v>
      </c>
      <c r="W4" s="14">
        <v>1923</v>
      </c>
      <c r="X4" s="14">
        <v>1957</v>
      </c>
      <c r="Y4" s="14">
        <v>8372</v>
      </c>
      <c r="Z4" s="14">
        <v>10482</v>
      </c>
      <c r="AA4" s="14">
        <v>336</v>
      </c>
      <c r="AB4" s="14">
        <v>905</v>
      </c>
      <c r="AC4" s="14">
        <v>538</v>
      </c>
    </row>
    <row r="5" spans="1:29" x14ac:dyDescent="0.2">
      <c r="A5" s="14">
        <v>2</v>
      </c>
      <c r="B5" s="15" t="s">
        <v>15</v>
      </c>
      <c r="C5" s="15" t="s">
        <v>73</v>
      </c>
      <c r="D5" s="14">
        <v>3</v>
      </c>
      <c r="E5" s="14">
        <v>0</v>
      </c>
      <c r="F5" s="14">
        <v>2</v>
      </c>
      <c r="G5" s="14">
        <v>16</v>
      </c>
      <c r="H5" s="14">
        <v>0</v>
      </c>
      <c r="I5" s="14">
        <v>0</v>
      </c>
      <c r="J5" s="14">
        <v>0</v>
      </c>
      <c r="K5" s="14">
        <v>0</v>
      </c>
      <c r="L5" s="14">
        <v>0</v>
      </c>
      <c r="M5" s="14">
        <v>2</v>
      </c>
      <c r="N5" s="14">
        <v>0</v>
      </c>
      <c r="O5" s="14">
        <v>0</v>
      </c>
      <c r="P5" s="14">
        <v>0</v>
      </c>
      <c r="Q5" s="14">
        <v>6064</v>
      </c>
      <c r="R5" s="14">
        <v>13148</v>
      </c>
      <c r="S5" s="14">
        <v>4754</v>
      </c>
      <c r="T5" s="14">
        <v>13110</v>
      </c>
      <c r="U5" s="14">
        <v>7631</v>
      </c>
      <c r="V5" s="14">
        <v>0</v>
      </c>
      <c r="W5" s="14">
        <v>1</v>
      </c>
      <c r="X5" s="14">
        <v>0</v>
      </c>
      <c r="Y5" s="14">
        <v>1</v>
      </c>
      <c r="Z5" s="14">
        <v>1</v>
      </c>
      <c r="AA5" s="14">
        <v>0</v>
      </c>
      <c r="AB5" s="14">
        <v>0</v>
      </c>
      <c r="AC5" s="14">
        <v>0</v>
      </c>
    </row>
    <row r="6" spans="1:29" x14ac:dyDescent="0.2">
      <c r="A6" s="14">
        <v>3</v>
      </c>
      <c r="B6" s="15" t="s">
        <v>16</v>
      </c>
      <c r="C6" s="15" t="s">
        <v>74</v>
      </c>
      <c r="D6" s="14">
        <v>7</v>
      </c>
      <c r="E6" s="14">
        <v>6</v>
      </c>
      <c r="F6" s="14">
        <v>5</v>
      </c>
      <c r="G6" s="14">
        <v>27</v>
      </c>
      <c r="H6" s="14">
        <v>2</v>
      </c>
      <c r="I6" s="14">
        <v>5</v>
      </c>
      <c r="J6" s="14">
        <v>6</v>
      </c>
      <c r="K6" s="14">
        <v>0</v>
      </c>
      <c r="L6" s="14">
        <v>0</v>
      </c>
      <c r="M6" s="14">
        <v>3</v>
      </c>
      <c r="N6" s="14">
        <v>6</v>
      </c>
      <c r="O6" s="14">
        <v>0</v>
      </c>
      <c r="P6" s="14">
        <v>22</v>
      </c>
      <c r="Q6" s="14">
        <v>13062</v>
      </c>
      <c r="R6" s="14">
        <v>21532</v>
      </c>
      <c r="S6" s="14">
        <v>5478</v>
      </c>
      <c r="T6" s="14">
        <v>297</v>
      </c>
      <c r="U6" s="14">
        <v>65</v>
      </c>
      <c r="V6" s="14">
        <v>0</v>
      </c>
      <c r="W6" s="14">
        <v>18</v>
      </c>
      <c r="X6" s="14">
        <v>0</v>
      </c>
      <c r="Y6" s="14">
        <v>0</v>
      </c>
      <c r="Z6" s="14">
        <v>3</v>
      </c>
      <c r="AA6" s="14">
        <v>77</v>
      </c>
      <c r="AB6" s="14">
        <v>97</v>
      </c>
      <c r="AC6" s="14">
        <v>14</v>
      </c>
    </row>
    <row r="7" spans="1:29" x14ac:dyDescent="0.2">
      <c r="A7" s="14">
        <v>4</v>
      </c>
      <c r="B7" s="15" t="s">
        <v>15</v>
      </c>
      <c r="C7" s="15" t="s">
        <v>75</v>
      </c>
      <c r="D7" s="14">
        <v>0</v>
      </c>
      <c r="E7" s="14">
        <v>15</v>
      </c>
      <c r="F7" s="14">
        <v>1</v>
      </c>
      <c r="G7" s="14">
        <v>15</v>
      </c>
      <c r="H7" s="14">
        <v>0</v>
      </c>
      <c r="I7" s="14">
        <v>0</v>
      </c>
      <c r="J7" s="14">
        <v>165</v>
      </c>
      <c r="K7" s="14">
        <v>1</v>
      </c>
      <c r="L7" s="14">
        <v>10</v>
      </c>
      <c r="M7" s="14">
        <v>3</v>
      </c>
      <c r="N7" s="14">
        <v>2</v>
      </c>
      <c r="O7" s="14">
        <v>0</v>
      </c>
      <c r="P7" s="14">
        <v>17</v>
      </c>
      <c r="Q7" s="14">
        <v>3707</v>
      </c>
      <c r="R7" s="14">
        <v>3325</v>
      </c>
      <c r="S7" s="14">
        <v>29479</v>
      </c>
      <c r="T7" s="14">
        <v>173</v>
      </c>
      <c r="U7" s="14">
        <v>108</v>
      </c>
      <c r="V7" s="14">
        <v>1</v>
      </c>
      <c r="W7" s="14">
        <v>26</v>
      </c>
      <c r="X7" s="14">
        <v>5</v>
      </c>
      <c r="Y7" s="14">
        <v>15</v>
      </c>
      <c r="Z7" s="14">
        <v>5</v>
      </c>
      <c r="AA7" s="14">
        <v>3</v>
      </c>
      <c r="AB7" s="14">
        <v>168</v>
      </c>
      <c r="AC7" s="14">
        <v>15</v>
      </c>
    </row>
    <row r="8" spans="1:29" x14ac:dyDescent="0.2">
      <c r="A8" s="14">
        <v>5</v>
      </c>
      <c r="B8" s="15" t="s">
        <v>14</v>
      </c>
      <c r="C8" s="15" t="s">
        <v>76</v>
      </c>
      <c r="D8" s="14">
        <v>132</v>
      </c>
      <c r="E8" s="14">
        <v>214</v>
      </c>
      <c r="F8" s="14">
        <v>2525</v>
      </c>
      <c r="G8" s="14">
        <v>4164</v>
      </c>
      <c r="H8" s="14">
        <v>211</v>
      </c>
      <c r="I8" s="14">
        <v>533</v>
      </c>
      <c r="J8" s="14">
        <v>79</v>
      </c>
      <c r="K8" s="14">
        <v>660</v>
      </c>
      <c r="L8" s="14">
        <v>614</v>
      </c>
      <c r="M8" s="14">
        <v>80</v>
      </c>
      <c r="N8" s="14">
        <v>100</v>
      </c>
      <c r="O8" s="14">
        <v>1106</v>
      </c>
      <c r="P8" s="14">
        <v>1221</v>
      </c>
      <c r="Q8" s="14">
        <v>1442</v>
      </c>
      <c r="R8" s="14">
        <v>2786</v>
      </c>
      <c r="S8" s="14">
        <v>269</v>
      </c>
      <c r="T8" s="14">
        <v>49</v>
      </c>
      <c r="U8" s="14">
        <v>38</v>
      </c>
      <c r="V8" s="14">
        <v>6</v>
      </c>
      <c r="W8" s="14">
        <v>97</v>
      </c>
      <c r="X8" s="14">
        <v>35</v>
      </c>
      <c r="Y8" s="14">
        <v>108</v>
      </c>
      <c r="Z8" s="14">
        <v>206</v>
      </c>
      <c r="AA8" s="14">
        <v>31</v>
      </c>
      <c r="AB8" s="14">
        <v>5</v>
      </c>
      <c r="AC8" s="14">
        <v>3</v>
      </c>
    </row>
    <row r="9" spans="1:29" x14ac:dyDescent="0.2">
      <c r="A9" s="14">
        <v>6</v>
      </c>
      <c r="B9" s="15" t="s">
        <v>17</v>
      </c>
      <c r="C9" s="15" t="s">
        <v>77</v>
      </c>
      <c r="D9" s="14">
        <v>256</v>
      </c>
      <c r="E9" s="14">
        <v>20</v>
      </c>
      <c r="F9" s="14">
        <v>415</v>
      </c>
      <c r="G9" s="14">
        <v>1527</v>
      </c>
      <c r="H9" s="14">
        <v>1320</v>
      </c>
      <c r="I9" s="14">
        <v>76</v>
      </c>
      <c r="J9" s="14">
        <v>1369</v>
      </c>
      <c r="K9" s="14">
        <v>163</v>
      </c>
      <c r="L9" s="14">
        <v>84</v>
      </c>
      <c r="M9" s="14">
        <v>103</v>
      </c>
      <c r="N9" s="14">
        <v>233</v>
      </c>
      <c r="O9" s="14">
        <v>620</v>
      </c>
      <c r="P9" s="14">
        <v>140</v>
      </c>
      <c r="Q9" s="14">
        <v>127</v>
      </c>
      <c r="R9" s="14">
        <v>309</v>
      </c>
      <c r="S9" s="14">
        <v>10</v>
      </c>
      <c r="T9" s="14">
        <v>207</v>
      </c>
      <c r="U9" s="14">
        <v>429</v>
      </c>
      <c r="V9" s="14">
        <v>821</v>
      </c>
      <c r="W9" s="14">
        <v>2977</v>
      </c>
      <c r="X9" s="14">
        <v>114</v>
      </c>
      <c r="Y9" s="14">
        <v>1465</v>
      </c>
      <c r="Z9" s="14">
        <v>497</v>
      </c>
      <c r="AA9" s="14">
        <v>1</v>
      </c>
      <c r="AB9" s="14">
        <v>285</v>
      </c>
      <c r="AC9" s="14">
        <v>236</v>
      </c>
    </row>
    <row r="10" spans="1:29" x14ac:dyDescent="0.2">
      <c r="A10" s="14">
        <v>7</v>
      </c>
      <c r="B10" s="15" t="s">
        <v>18</v>
      </c>
      <c r="C10" s="15" t="s">
        <v>78</v>
      </c>
      <c r="D10" s="14">
        <v>3</v>
      </c>
      <c r="E10" s="14">
        <v>2</v>
      </c>
      <c r="F10" s="14">
        <v>126</v>
      </c>
      <c r="G10" s="14">
        <v>0</v>
      </c>
      <c r="H10" s="14">
        <v>177</v>
      </c>
      <c r="I10" s="14">
        <v>45</v>
      </c>
      <c r="J10" s="14">
        <v>2</v>
      </c>
      <c r="K10" s="14">
        <v>0</v>
      </c>
      <c r="L10" s="14">
        <v>0</v>
      </c>
      <c r="M10" s="14">
        <v>0</v>
      </c>
      <c r="N10" s="14">
        <v>0</v>
      </c>
      <c r="O10" s="14">
        <v>0</v>
      </c>
      <c r="P10" s="14">
        <v>0</v>
      </c>
      <c r="Q10" s="14">
        <v>4755</v>
      </c>
      <c r="R10" s="14">
        <v>8392</v>
      </c>
      <c r="S10" s="14">
        <v>204</v>
      </c>
      <c r="T10" s="14">
        <v>3</v>
      </c>
      <c r="U10" s="14">
        <v>1</v>
      </c>
      <c r="V10" s="14">
        <v>0</v>
      </c>
      <c r="W10" s="14">
        <v>0</v>
      </c>
      <c r="X10" s="14">
        <v>0</v>
      </c>
      <c r="Y10" s="14">
        <v>0</v>
      </c>
      <c r="Z10" s="14">
        <v>0</v>
      </c>
      <c r="AA10" s="14">
        <v>5</v>
      </c>
      <c r="AB10" s="14">
        <v>0</v>
      </c>
      <c r="AC10" s="14">
        <v>0</v>
      </c>
    </row>
    <row r="11" spans="1:29" x14ac:dyDescent="0.2">
      <c r="A11" s="14">
        <v>8</v>
      </c>
      <c r="B11" s="15" t="s">
        <v>19</v>
      </c>
      <c r="C11" s="15" t="s">
        <v>79</v>
      </c>
      <c r="D11" s="14">
        <v>7</v>
      </c>
      <c r="E11" s="14">
        <v>1</v>
      </c>
      <c r="F11" s="14">
        <v>32</v>
      </c>
      <c r="G11" s="14">
        <v>54</v>
      </c>
      <c r="H11" s="14">
        <v>0</v>
      </c>
      <c r="I11" s="14">
        <v>6</v>
      </c>
      <c r="J11" s="14">
        <v>11</v>
      </c>
      <c r="K11" s="14">
        <v>0</v>
      </c>
      <c r="L11" s="14">
        <v>0</v>
      </c>
      <c r="M11" s="14">
        <v>1</v>
      </c>
      <c r="N11" s="14">
        <v>1</v>
      </c>
      <c r="O11" s="14">
        <v>0</v>
      </c>
      <c r="P11" s="14">
        <v>0</v>
      </c>
      <c r="Q11" s="14">
        <v>70</v>
      </c>
      <c r="R11" s="14">
        <v>300</v>
      </c>
      <c r="S11" s="14">
        <v>11781</v>
      </c>
      <c r="T11" s="14">
        <v>157</v>
      </c>
      <c r="U11" s="14">
        <v>35</v>
      </c>
      <c r="V11" s="14">
        <v>4</v>
      </c>
      <c r="W11" s="14">
        <v>169</v>
      </c>
      <c r="X11" s="14">
        <v>39</v>
      </c>
      <c r="Y11" s="14">
        <v>228</v>
      </c>
      <c r="Z11" s="14">
        <v>51</v>
      </c>
      <c r="AA11" s="14">
        <v>6</v>
      </c>
      <c r="AB11" s="14">
        <v>0</v>
      </c>
      <c r="AC11" s="14">
        <v>6</v>
      </c>
    </row>
    <row r="12" spans="1:29" x14ac:dyDescent="0.2">
      <c r="A12" s="14">
        <v>9</v>
      </c>
      <c r="B12" s="15" t="s">
        <v>14</v>
      </c>
      <c r="C12" s="15" t="s">
        <v>80</v>
      </c>
      <c r="D12" s="14">
        <v>237</v>
      </c>
      <c r="E12" s="14">
        <v>116</v>
      </c>
      <c r="F12" s="14">
        <v>3195</v>
      </c>
      <c r="G12" s="14">
        <v>279</v>
      </c>
      <c r="H12" s="14">
        <v>651</v>
      </c>
      <c r="I12" s="14">
        <v>554</v>
      </c>
      <c r="J12" s="14">
        <v>130</v>
      </c>
      <c r="K12" s="14">
        <v>33</v>
      </c>
      <c r="L12" s="14">
        <v>41</v>
      </c>
      <c r="M12" s="14">
        <v>1</v>
      </c>
      <c r="N12" s="14">
        <v>38</v>
      </c>
      <c r="O12" s="14">
        <v>0</v>
      </c>
      <c r="P12" s="14">
        <v>21</v>
      </c>
      <c r="Q12" s="14">
        <v>778</v>
      </c>
      <c r="R12" s="14">
        <v>1924</v>
      </c>
      <c r="S12" s="14">
        <v>102</v>
      </c>
      <c r="T12" s="14">
        <v>12</v>
      </c>
      <c r="U12" s="14">
        <v>10</v>
      </c>
      <c r="V12" s="14">
        <v>101</v>
      </c>
      <c r="W12" s="14">
        <v>523</v>
      </c>
      <c r="X12" s="14">
        <v>908</v>
      </c>
      <c r="Y12" s="14">
        <v>483</v>
      </c>
      <c r="Z12" s="14">
        <v>857</v>
      </c>
      <c r="AA12" s="14">
        <v>45</v>
      </c>
      <c r="AB12" s="14">
        <v>95</v>
      </c>
      <c r="AC12" s="14">
        <v>160</v>
      </c>
    </row>
    <row r="13" spans="1:29" x14ac:dyDescent="0.2">
      <c r="A13" s="14">
        <v>10</v>
      </c>
      <c r="B13" s="15" t="s">
        <v>20</v>
      </c>
      <c r="C13" s="15" t="s">
        <v>81</v>
      </c>
      <c r="D13" s="14">
        <v>7</v>
      </c>
      <c r="E13" s="14">
        <v>18</v>
      </c>
      <c r="F13" s="14">
        <v>11</v>
      </c>
      <c r="G13" s="14">
        <v>9763</v>
      </c>
      <c r="H13" s="14">
        <v>1</v>
      </c>
      <c r="I13" s="14">
        <v>2</v>
      </c>
      <c r="J13" s="14">
        <v>0</v>
      </c>
      <c r="K13" s="14">
        <v>0</v>
      </c>
      <c r="L13" s="14">
        <v>0</v>
      </c>
      <c r="M13" s="14">
        <v>33</v>
      </c>
      <c r="N13" s="14">
        <v>32</v>
      </c>
      <c r="O13" s="14">
        <v>4</v>
      </c>
      <c r="P13" s="14">
        <v>9</v>
      </c>
      <c r="Q13" s="14">
        <v>0</v>
      </c>
      <c r="R13" s="14">
        <v>4</v>
      </c>
      <c r="S13" s="14">
        <v>12</v>
      </c>
      <c r="T13" s="14">
        <v>28</v>
      </c>
      <c r="U13" s="14">
        <v>0</v>
      </c>
      <c r="V13" s="14">
        <v>35</v>
      </c>
      <c r="W13" s="14">
        <v>62</v>
      </c>
      <c r="X13" s="14">
        <v>25</v>
      </c>
      <c r="Y13" s="14">
        <v>42</v>
      </c>
      <c r="Z13" s="14">
        <v>29</v>
      </c>
      <c r="AA13" s="14">
        <v>16</v>
      </c>
      <c r="AB13" s="14">
        <v>0</v>
      </c>
      <c r="AC13" s="14">
        <v>5</v>
      </c>
    </row>
    <row r="14" spans="1:29" x14ac:dyDescent="0.2">
      <c r="A14" s="14">
        <v>11</v>
      </c>
      <c r="B14" s="15" t="s">
        <v>21</v>
      </c>
      <c r="C14" s="15" t="s">
        <v>82</v>
      </c>
      <c r="D14" s="14">
        <v>39</v>
      </c>
      <c r="E14" s="14">
        <v>6641</v>
      </c>
      <c r="F14" s="14">
        <v>56</v>
      </c>
      <c r="G14" s="14">
        <v>515</v>
      </c>
      <c r="H14" s="14">
        <v>101</v>
      </c>
      <c r="I14" s="14">
        <v>22</v>
      </c>
      <c r="J14" s="14">
        <v>240</v>
      </c>
      <c r="K14" s="14">
        <v>0</v>
      </c>
      <c r="L14" s="14">
        <v>1</v>
      </c>
      <c r="M14" s="14">
        <v>0</v>
      </c>
      <c r="N14" s="14">
        <v>2</v>
      </c>
      <c r="O14" s="14">
        <v>0</v>
      </c>
      <c r="P14" s="14">
        <v>2</v>
      </c>
      <c r="Q14" s="14">
        <v>1</v>
      </c>
      <c r="R14" s="14">
        <v>2</v>
      </c>
      <c r="S14" s="14">
        <v>0</v>
      </c>
      <c r="T14" s="14">
        <v>0</v>
      </c>
      <c r="U14" s="14">
        <v>3</v>
      </c>
      <c r="V14" s="14">
        <v>0</v>
      </c>
      <c r="W14" s="14">
        <v>1</v>
      </c>
      <c r="X14" s="14">
        <v>0</v>
      </c>
      <c r="Y14" s="14">
        <v>0</v>
      </c>
      <c r="Z14" s="14">
        <v>1</v>
      </c>
      <c r="AA14" s="14">
        <v>0</v>
      </c>
      <c r="AB14" s="14">
        <v>0</v>
      </c>
      <c r="AC14" s="14">
        <v>0</v>
      </c>
    </row>
    <row r="15" spans="1:29" x14ac:dyDescent="0.2">
      <c r="A15" s="14">
        <v>12</v>
      </c>
      <c r="B15" s="15" t="s">
        <v>22</v>
      </c>
      <c r="C15" s="15" t="s">
        <v>83</v>
      </c>
      <c r="D15" s="14">
        <v>0</v>
      </c>
      <c r="E15" s="14">
        <v>1</v>
      </c>
      <c r="F15" s="14">
        <v>42</v>
      </c>
      <c r="G15" s="14">
        <v>0</v>
      </c>
      <c r="H15" s="14">
        <v>0</v>
      </c>
      <c r="I15" s="14">
        <v>0</v>
      </c>
      <c r="J15" s="14">
        <v>0</v>
      </c>
      <c r="K15" s="14">
        <v>1</v>
      </c>
      <c r="L15" s="14">
        <v>0</v>
      </c>
      <c r="M15" s="14">
        <v>3</v>
      </c>
      <c r="N15" s="14">
        <v>0</v>
      </c>
      <c r="O15" s="14">
        <v>0</v>
      </c>
      <c r="P15" s="14">
        <v>0</v>
      </c>
      <c r="Q15" s="14">
        <v>2227</v>
      </c>
      <c r="R15" s="14">
        <v>3115</v>
      </c>
      <c r="S15" s="14">
        <v>1447</v>
      </c>
      <c r="T15" s="14">
        <v>12</v>
      </c>
      <c r="U15" s="14">
        <v>4</v>
      </c>
      <c r="V15" s="14">
        <v>0</v>
      </c>
      <c r="W15" s="14">
        <v>0</v>
      </c>
      <c r="X15" s="14">
        <v>0</v>
      </c>
      <c r="Y15" s="14">
        <v>0</v>
      </c>
      <c r="Z15" s="14">
        <v>2</v>
      </c>
      <c r="AA15" s="14">
        <v>3</v>
      </c>
      <c r="AB15" s="14">
        <v>0</v>
      </c>
      <c r="AC15" s="14">
        <v>0</v>
      </c>
    </row>
    <row r="16" spans="1:29" x14ac:dyDescent="0.2">
      <c r="A16" s="14">
        <v>13</v>
      </c>
      <c r="B16" s="15" t="s">
        <v>23</v>
      </c>
      <c r="C16" s="15" t="s">
        <v>84</v>
      </c>
      <c r="D16" s="14">
        <v>2</v>
      </c>
      <c r="E16" s="14">
        <v>1</v>
      </c>
      <c r="F16" s="14">
        <v>240</v>
      </c>
      <c r="G16" s="14">
        <v>16</v>
      </c>
      <c r="H16" s="14">
        <v>0</v>
      </c>
      <c r="I16" s="14">
        <v>0</v>
      </c>
      <c r="J16" s="14">
        <v>0</v>
      </c>
      <c r="K16" s="14">
        <v>514</v>
      </c>
      <c r="L16" s="14">
        <v>255</v>
      </c>
      <c r="M16" s="14">
        <v>17</v>
      </c>
      <c r="N16" s="14">
        <v>980</v>
      </c>
      <c r="O16" s="14">
        <v>0</v>
      </c>
      <c r="P16" s="14">
        <v>160</v>
      </c>
      <c r="Q16" s="14">
        <v>77</v>
      </c>
      <c r="R16" s="14">
        <v>141</v>
      </c>
      <c r="S16" s="14">
        <v>4198</v>
      </c>
      <c r="T16" s="14">
        <v>19</v>
      </c>
      <c r="U16" s="14">
        <v>2</v>
      </c>
      <c r="V16" s="14">
        <v>0</v>
      </c>
      <c r="W16" s="14">
        <v>39</v>
      </c>
      <c r="X16" s="14">
        <v>0</v>
      </c>
      <c r="Y16" s="14">
        <v>0</v>
      </c>
      <c r="Z16" s="14">
        <v>35</v>
      </c>
      <c r="AA16" s="14">
        <v>2</v>
      </c>
      <c r="AB16" s="14">
        <v>0</v>
      </c>
      <c r="AC16" s="14">
        <v>3</v>
      </c>
    </row>
    <row r="17" spans="1:29" x14ac:dyDescent="0.2">
      <c r="A17" s="14">
        <v>14</v>
      </c>
      <c r="B17" s="15" t="s">
        <v>24</v>
      </c>
      <c r="C17" s="15" t="s">
        <v>85</v>
      </c>
      <c r="D17" s="14">
        <v>0</v>
      </c>
      <c r="E17" s="14">
        <v>0</v>
      </c>
      <c r="F17" s="14">
        <v>0</v>
      </c>
      <c r="G17" s="14">
        <v>1</v>
      </c>
      <c r="H17" s="14">
        <v>0</v>
      </c>
      <c r="I17" s="14">
        <v>0</v>
      </c>
      <c r="J17" s="14">
        <v>18</v>
      </c>
      <c r="K17" s="14">
        <v>48</v>
      </c>
      <c r="L17" s="14">
        <v>90</v>
      </c>
      <c r="M17" s="14">
        <v>0</v>
      </c>
      <c r="N17" s="14">
        <v>85</v>
      </c>
      <c r="O17" s="14">
        <v>0</v>
      </c>
      <c r="P17" s="14">
        <v>0</v>
      </c>
      <c r="Q17" s="14">
        <v>69</v>
      </c>
      <c r="R17" s="14">
        <v>300</v>
      </c>
      <c r="S17" s="14">
        <v>0</v>
      </c>
      <c r="T17" s="14">
        <v>58</v>
      </c>
      <c r="U17" s="14">
        <v>395</v>
      </c>
      <c r="V17" s="14">
        <v>143</v>
      </c>
      <c r="W17" s="14">
        <v>583</v>
      </c>
      <c r="X17" s="14">
        <v>195</v>
      </c>
      <c r="Y17" s="14">
        <v>747</v>
      </c>
      <c r="Z17" s="14">
        <v>1032</v>
      </c>
      <c r="AA17" s="14">
        <v>29</v>
      </c>
      <c r="AB17" s="14">
        <v>944</v>
      </c>
      <c r="AC17" s="14">
        <v>140</v>
      </c>
    </row>
    <row r="18" spans="1:29" x14ac:dyDescent="0.2">
      <c r="A18" s="14">
        <v>15</v>
      </c>
      <c r="B18" s="15" t="s">
        <v>17</v>
      </c>
      <c r="C18" s="15" t="s">
        <v>86</v>
      </c>
      <c r="D18" s="14">
        <v>0</v>
      </c>
      <c r="E18" s="14">
        <v>41</v>
      </c>
      <c r="F18" s="14">
        <v>2903</v>
      </c>
      <c r="G18" s="14">
        <v>527</v>
      </c>
      <c r="H18" s="14">
        <v>1</v>
      </c>
      <c r="I18" s="14">
        <v>0</v>
      </c>
      <c r="J18" s="14">
        <v>4</v>
      </c>
      <c r="K18" s="14">
        <v>0</v>
      </c>
      <c r="L18" s="14">
        <v>0</v>
      </c>
      <c r="M18" s="14">
        <v>0</v>
      </c>
      <c r="N18" s="14">
        <v>0</v>
      </c>
      <c r="O18" s="14">
        <v>0</v>
      </c>
      <c r="P18" s="14">
        <v>0</v>
      </c>
      <c r="Q18" s="14">
        <v>0</v>
      </c>
      <c r="R18" s="14">
        <v>0</v>
      </c>
      <c r="S18" s="14">
        <v>0</v>
      </c>
      <c r="T18" s="14">
        <v>0</v>
      </c>
      <c r="U18" s="14">
        <v>0</v>
      </c>
      <c r="V18" s="14">
        <v>0</v>
      </c>
      <c r="W18" s="14">
        <v>0</v>
      </c>
      <c r="X18" s="14">
        <v>0</v>
      </c>
      <c r="Y18" s="14">
        <v>0</v>
      </c>
      <c r="Z18" s="14">
        <v>0</v>
      </c>
      <c r="AA18" s="14">
        <v>0</v>
      </c>
      <c r="AB18" s="14">
        <v>0</v>
      </c>
      <c r="AC18" s="14">
        <v>0</v>
      </c>
    </row>
    <row r="19" spans="1:29" x14ac:dyDescent="0.2">
      <c r="A19" s="14">
        <v>16</v>
      </c>
      <c r="B19" s="15" t="s">
        <v>25</v>
      </c>
      <c r="C19" s="15" t="s">
        <v>87</v>
      </c>
      <c r="D19" s="14">
        <v>173</v>
      </c>
      <c r="E19" s="14">
        <v>21</v>
      </c>
      <c r="F19" s="14">
        <v>235</v>
      </c>
      <c r="G19" s="14">
        <v>120</v>
      </c>
      <c r="H19" s="14">
        <v>593</v>
      </c>
      <c r="I19" s="14">
        <v>749</v>
      </c>
      <c r="J19" s="14">
        <v>409</v>
      </c>
      <c r="K19" s="14">
        <v>15</v>
      </c>
      <c r="L19" s="14">
        <v>6</v>
      </c>
      <c r="M19" s="14">
        <v>386</v>
      </c>
      <c r="N19" s="14">
        <v>0</v>
      </c>
      <c r="O19" s="14">
        <v>186</v>
      </c>
      <c r="P19" s="14">
        <v>145</v>
      </c>
      <c r="Q19" s="14">
        <v>84</v>
      </c>
      <c r="R19" s="14">
        <v>116</v>
      </c>
      <c r="S19" s="14">
        <v>0</v>
      </c>
      <c r="T19" s="14">
        <v>0</v>
      </c>
      <c r="U19" s="14">
        <v>3</v>
      </c>
      <c r="V19" s="14">
        <v>0</v>
      </c>
      <c r="W19" s="14">
        <v>0</v>
      </c>
      <c r="X19" s="14">
        <v>0</v>
      </c>
      <c r="Y19" s="14">
        <v>0</v>
      </c>
      <c r="Z19" s="14">
        <v>0</v>
      </c>
      <c r="AA19" s="14">
        <v>0</v>
      </c>
      <c r="AB19" s="14">
        <v>0</v>
      </c>
      <c r="AC19" s="14">
        <v>0</v>
      </c>
    </row>
    <row r="20" spans="1:29" x14ac:dyDescent="0.2">
      <c r="A20" s="14">
        <v>17</v>
      </c>
      <c r="B20" s="15" t="s">
        <v>23</v>
      </c>
      <c r="C20" s="15" t="s">
        <v>88</v>
      </c>
      <c r="D20" s="14">
        <v>14</v>
      </c>
      <c r="E20" s="14">
        <v>9</v>
      </c>
      <c r="F20" s="14">
        <v>130</v>
      </c>
      <c r="G20" s="14">
        <v>129</v>
      </c>
      <c r="H20" s="14">
        <v>4</v>
      </c>
      <c r="I20" s="14">
        <v>4</v>
      </c>
      <c r="J20" s="14">
        <v>2</v>
      </c>
      <c r="K20" s="14">
        <v>460</v>
      </c>
      <c r="L20" s="14">
        <v>734</v>
      </c>
      <c r="M20" s="14">
        <v>34</v>
      </c>
      <c r="N20" s="14">
        <v>64</v>
      </c>
      <c r="O20" s="14">
        <v>0</v>
      </c>
      <c r="P20" s="14">
        <v>42</v>
      </c>
      <c r="Q20" s="14">
        <v>4</v>
      </c>
      <c r="R20" s="14">
        <v>13</v>
      </c>
      <c r="S20" s="14">
        <v>1512</v>
      </c>
      <c r="T20" s="14">
        <v>0</v>
      </c>
      <c r="U20" s="14">
        <v>0</v>
      </c>
      <c r="V20" s="14">
        <v>0</v>
      </c>
      <c r="W20" s="14">
        <v>0</v>
      </c>
      <c r="X20" s="14">
        <v>0</v>
      </c>
      <c r="Y20" s="14">
        <v>0</v>
      </c>
      <c r="Z20" s="14">
        <v>47</v>
      </c>
      <c r="AA20" s="14">
        <v>4</v>
      </c>
      <c r="AB20" s="14">
        <v>0</v>
      </c>
      <c r="AC20" s="14">
        <v>0</v>
      </c>
    </row>
    <row r="21" spans="1:29" x14ac:dyDescent="0.2">
      <c r="A21" s="14">
        <v>18</v>
      </c>
      <c r="B21" s="15" t="s">
        <v>26</v>
      </c>
      <c r="C21" s="15" t="s">
        <v>89</v>
      </c>
      <c r="D21" s="14">
        <v>0</v>
      </c>
      <c r="E21" s="14">
        <v>0</v>
      </c>
      <c r="F21" s="14">
        <v>2</v>
      </c>
      <c r="G21" s="14">
        <v>0</v>
      </c>
      <c r="H21" s="14">
        <v>0</v>
      </c>
      <c r="I21" s="14">
        <v>0</v>
      </c>
      <c r="J21" s="14">
        <v>0</v>
      </c>
      <c r="K21" s="14">
        <v>0</v>
      </c>
      <c r="L21" s="14">
        <v>0</v>
      </c>
      <c r="M21" s="14">
        <v>0</v>
      </c>
      <c r="N21" s="14">
        <v>1</v>
      </c>
      <c r="O21" s="14">
        <v>0</v>
      </c>
      <c r="P21" s="14">
        <v>14</v>
      </c>
      <c r="Q21" s="14">
        <v>824</v>
      </c>
      <c r="R21" s="14">
        <v>2108</v>
      </c>
      <c r="S21" s="14">
        <v>41</v>
      </c>
      <c r="T21" s="14">
        <v>49</v>
      </c>
      <c r="U21" s="14">
        <v>88</v>
      </c>
      <c r="V21" s="14">
        <v>0</v>
      </c>
      <c r="W21" s="14">
        <v>0</v>
      </c>
      <c r="X21" s="14">
        <v>17</v>
      </c>
      <c r="Y21" s="14">
        <v>0</v>
      </c>
      <c r="Z21" s="14">
        <v>0</v>
      </c>
      <c r="AA21" s="14">
        <v>7</v>
      </c>
      <c r="AB21" s="14">
        <v>0</v>
      </c>
      <c r="AC21" s="14">
        <v>1</v>
      </c>
    </row>
    <row r="22" spans="1:29" x14ac:dyDescent="0.2">
      <c r="A22" s="14">
        <v>19</v>
      </c>
      <c r="B22" s="15" t="s">
        <v>27</v>
      </c>
      <c r="C22" s="15" t="s">
        <v>90</v>
      </c>
      <c r="D22" s="14">
        <v>0</v>
      </c>
      <c r="E22" s="14">
        <v>1</v>
      </c>
      <c r="F22" s="14">
        <v>0</v>
      </c>
      <c r="G22" s="14">
        <v>0</v>
      </c>
      <c r="H22" s="14">
        <v>0</v>
      </c>
      <c r="I22" s="14">
        <v>0</v>
      </c>
      <c r="J22" s="14">
        <v>0</v>
      </c>
      <c r="K22" s="14">
        <v>0</v>
      </c>
      <c r="L22" s="14">
        <v>0</v>
      </c>
      <c r="M22" s="14">
        <v>0</v>
      </c>
      <c r="N22" s="14">
        <v>0</v>
      </c>
      <c r="O22" s="14">
        <v>0</v>
      </c>
      <c r="P22" s="14">
        <v>0</v>
      </c>
      <c r="Q22" s="14">
        <v>32</v>
      </c>
      <c r="R22" s="14">
        <v>69</v>
      </c>
      <c r="S22" s="14">
        <v>2701</v>
      </c>
      <c r="T22" s="14">
        <v>7</v>
      </c>
      <c r="U22" s="14">
        <v>6</v>
      </c>
      <c r="V22" s="14">
        <v>0</v>
      </c>
      <c r="W22" s="14">
        <v>0</v>
      </c>
      <c r="X22" s="14">
        <v>0</v>
      </c>
      <c r="Y22" s="14">
        <v>0</v>
      </c>
      <c r="Z22" s="14">
        <v>0</v>
      </c>
      <c r="AA22" s="14">
        <v>7</v>
      </c>
      <c r="AB22" s="14">
        <v>0</v>
      </c>
      <c r="AC22" s="14">
        <v>0</v>
      </c>
    </row>
    <row r="23" spans="1:29" x14ac:dyDescent="0.2">
      <c r="A23" s="14">
        <v>20</v>
      </c>
      <c r="B23" s="15" t="s">
        <v>14</v>
      </c>
      <c r="C23" s="15" t="s">
        <v>91</v>
      </c>
      <c r="D23" s="14">
        <v>0</v>
      </c>
      <c r="E23" s="14">
        <v>31</v>
      </c>
      <c r="F23" s="14">
        <v>2504</v>
      </c>
      <c r="G23" s="14">
        <v>255</v>
      </c>
      <c r="H23" s="14">
        <v>0</v>
      </c>
      <c r="I23" s="14">
        <v>0</v>
      </c>
      <c r="J23" s="14">
        <v>0</v>
      </c>
      <c r="K23" s="14">
        <v>0</v>
      </c>
      <c r="L23" s="14">
        <v>0</v>
      </c>
      <c r="M23" s="14">
        <v>0</v>
      </c>
      <c r="N23" s="14">
        <v>0</v>
      </c>
      <c r="O23" s="14">
        <v>0</v>
      </c>
      <c r="P23" s="14">
        <v>0</v>
      </c>
      <c r="Q23" s="14">
        <v>0</v>
      </c>
      <c r="R23" s="14">
        <v>0</v>
      </c>
      <c r="S23" s="14">
        <v>0</v>
      </c>
      <c r="T23" s="14">
        <v>0</v>
      </c>
      <c r="U23" s="14">
        <v>0</v>
      </c>
      <c r="V23" s="14">
        <v>0</v>
      </c>
      <c r="W23" s="14">
        <v>0</v>
      </c>
      <c r="X23" s="14">
        <v>0</v>
      </c>
      <c r="Y23" s="14">
        <v>0</v>
      </c>
      <c r="Z23" s="14">
        <v>0</v>
      </c>
      <c r="AA23" s="14">
        <v>0</v>
      </c>
      <c r="AB23" s="14">
        <v>0</v>
      </c>
      <c r="AC23" s="14">
        <v>0</v>
      </c>
    </row>
    <row r="24" spans="1:29" x14ac:dyDescent="0.2">
      <c r="A24" s="14">
        <v>21</v>
      </c>
      <c r="B24" s="15" t="s">
        <v>28</v>
      </c>
      <c r="C24" s="15" t="s">
        <v>92</v>
      </c>
      <c r="D24" s="14">
        <v>15</v>
      </c>
      <c r="E24" s="14">
        <v>5</v>
      </c>
      <c r="F24" s="14">
        <v>114</v>
      </c>
      <c r="G24" s="14">
        <v>13</v>
      </c>
      <c r="H24" s="14">
        <v>6</v>
      </c>
      <c r="I24" s="14">
        <v>344</v>
      </c>
      <c r="J24" s="14">
        <v>17</v>
      </c>
      <c r="K24" s="14">
        <v>0</v>
      </c>
      <c r="L24" s="14">
        <v>1</v>
      </c>
      <c r="M24" s="14">
        <v>1</v>
      </c>
      <c r="N24" s="14">
        <v>5</v>
      </c>
      <c r="O24" s="14">
        <v>0</v>
      </c>
      <c r="P24" s="14">
        <v>146</v>
      </c>
      <c r="Q24" s="14">
        <v>116</v>
      </c>
      <c r="R24" s="14">
        <v>199</v>
      </c>
      <c r="S24" s="14">
        <v>0</v>
      </c>
      <c r="T24" s="14">
        <v>216</v>
      </c>
      <c r="U24" s="14">
        <v>461</v>
      </c>
      <c r="V24" s="14">
        <v>3</v>
      </c>
      <c r="W24" s="14">
        <v>186</v>
      </c>
      <c r="X24" s="14">
        <v>237</v>
      </c>
      <c r="Y24" s="14">
        <v>44</v>
      </c>
      <c r="Z24" s="14">
        <v>197</v>
      </c>
      <c r="AA24" s="14">
        <v>30</v>
      </c>
      <c r="AB24" s="14">
        <v>26</v>
      </c>
      <c r="AC24" s="14">
        <v>306</v>
      </c>
    </row>
    <row r="25" spans="1:29" x14ac:dyDescent="0.2">
      <c r="A25" s="14">
        <v>22</v>
      </c>
      <c r="B25" s="15" t="s">
        <v>17</v>
      </c>
      <c r="C25" s="15" t="s">
        <v>93</v>
      </c>
      <c r="D25" s="14">
        <v>0</v>
      </c>
      <c r="E25" s="14">
        <v>0</v>
      </c>
      <c r="F25" s="14">
        <v>0</v>
      </c>
      <c r="G25" s="14">
        <v>0</v>
      </c>
      <c r="H25" s="14">
        <v>0</v>
      </c>
      <c r="I25" s="14">
        <v>0</v>
      </c>
      <c r="J25" s="14">
        <v>1</v>
      </c>
      <c r="K25" s="14">
        <v>265</v>
      </c>
      <c r="L25" s="14">
        <v>202</v>
      </c>
      <c r="M25" s="14">
        <v>30</v>
      </c>
      <c r="N25" s="14">
        <v>110</v>
      </c>
      <c r="O25" s="14">
        <v>1486</v>
      </c>
      <c r="P25" s="14">
        <v>348</v>
      </c>
      <c r="Q25" s="14">
        <v>0</v>
      </c>
      <c r="R25" s="14">
        <v>0</v>
      </c>
      <c r="S25" s="14">
        <v>0</v>
      </c>
      <c r="T25" s="14">
        <v>11</v>
      </c>
      <c r="U25" s="14">
        <v>13</v>
      </c>
      <c r="V25" s="14">
        <v>0</v>
      </c>
      <c r="W25" s="14">
        <v>15</v>
      </c>
      <c r="X25" s="14">
        <v>0</v>
      </c>
      <c r="Y25" s="14">
        <v>0</v>
      </c>
      <c r="Z25" s="14">
        <v>107</v>
      </c>
      <c r="AA25" s="14">
        <v>5</v>
      </c>
      <c r="AB25" s="14">
        <v>0</v>
      </c>
      <c r="AC25" s="14">
        <v>55</v>
      </c>
    </row>
    <row r="26" spans="1:29" x14ac:dyDescent="0.2">
      <c r="A26" s="14">
        <v>23</v>
      </c>
      <c r="B26" s="15" t="s">
        <v>14</v>
      </c>
      <c r="C26" s="15" t="s">
        <v>94</v>
      </c>
      <c r="D26" s="14">
        <v>5</v>
      </c>
      <c r="E26" s="14">
        <v>0</v>
      </c>
      <c r="F26" s="14">
        <v>2</v>
      </c>
      <c r="G26" s="14">
        <v>1</v>
      </c>
      <c r="H26" s="14">
        <v>0</v>
      </c>
      <c r="I26" s="14">
        <v>0</v>
      </c>
      <c r="J26" s="14">
        <v>39</v>
      </c>
      <c r="K26" s="14">
        <v>33</v>
      </c>
      <c r="L26" s="14">
        <v>92</v>
      </c>
      <c r="M26" s="14">
        <v>10</v>
      </c>
      <c r="N26" s="14">
        <v>35</v>
      </c>
      <c r="O26" s="14">
        <v>0</v>
      </c>
      <c r="P26" s="14">
        <v>244</v>
      </c>
      <c r="Q26" s="14">
        <v>10</v>
      </c>
      <c r="R26" s="14">
        <v>51</v>
      </c>
      <c r="S26" s="14">
        <v>0</v>
      </c>
      <c r="T26" s="14">
        <v>33</v>
      </c>
      <c r="U26" s="14">
        <v>79</v>
      </c>
      <c r="V26" s="14">
        <v>809</v>
      </c>
      <c r="W26" s="14">
        <v>155</v>
      </c>
      <c r="X26" s="14">
        <v>34</v>
      </c>
      <c r="Y26" s="14">
        <v>148</v>
      </c>
      <c r="Z26" s="14">
        <v>343</v>
      </c>
      <c r="AA26" s="14">
        <v>8</v>
      </c>
      <c r="AB26" s="14">
        <v>378</v>
      </c>
      <c r="AC26" s="14">
        <v>108</v>
      </c>
    </row>
    <row r="27" spans="1:29" x14ac:dyDescent="0.2">
      <c r="A27" s="14">
        <v>24</v>
      </c>
      <c r="B27" s="15" t="s">
        <v>27</v>
      </c>
      <c r="C27" s="15" t="s">
        <v>95</v>
      </c>
      <c r="D27" s="14">
        <v>2</v>
      </c>
      <c r="E27" s="14">
        <v>2</v>
      </c>
      <c r="F27" s="14">
        <v>46</v>
      </c>
      <c r="G27" s="14">
        <v>2210</v>
      </c>
      <c r="H27" s="14">
        <v>90</v>
      </c>
      <c r="I27" s="14">
        <v>21</v>
      </c>
      <c r="J27" s="14">
        <v>0</v>
      </c>
      <c r="K27" s="14">
        <v>0</v>
      </c>
      <c r="L27" s="14">
        <v>0</v>
      </c>
      <c r="M27" s="14">
        <v>7</v>
      </c>
      <c r="N27" s="14">
        <v>2</v>
      </c>
      <c r="O27" s="14">
        <v>0</v>
      </c>
      <c r="P27" s="14">
        <v>4</v>
      </c>
      <c r="Q27" s="14">
        <v>6</v>
      </c>
      <c r="R27" s="14">
        <v>23</v>
      </c>
      <c r="S27" s="14">
        <v>72</v>
      </c>
      <c r="T27" s="14">
        <v>3</v>
      </c>
      <c r="U27" s="14">
        <v>0</v>
      </c>
      <c r="V27" s="14">
        <v>8</v>
      </c>
      <c r="W27" s="14">
        <v>17</v>
      </c>
      <c r="X27" s="14">
        <v>9</v>
      </c>
      <c r="Y27" s="14">
        <v>10</v>
      </c>
      <c r="Z27" s="14">
        <v>15</v>
      </c>
      <c r="AA27" s="14">
        <v>6</v>
      </c>
      <c r="AB27" s="14">
        <v>7</v>
      </c>
      <c r="AC27" s="14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27"/>
  <sheetViews>
    <sheetView tabSelected="1" zoomScale="80" zoomScaleNormal="80" zoomScalePageLayoutView="80" workbookViewId="0">
      <selection activeCell="D36" sqref="D36"/>
    </sheetView>
  </sheetViews>
  <sheetFormatPr baseColWidth="10" defaultRowHeight="15" x14ac:dyDescent="0.2"/>
  <cols>
    <col min="1" max="1" width="8.33203125" bestFit="1" customWidth="1"/>
    <col min="2" max="2" width="7.1640625" bestFit="1" customWidth="1"/>
    <col min="3" max="3" width="7.33203125" bestFit="1" customWidth="1"/>
    <col min="4" max="4" width="12.1640625" bestFit="1" customWidth="1"/>
    <col min="5" max="5" width="8.33203125" bestFit="1" customWidth="1"/>
    <col min="6" max="6" width="9.83203125" bestFit="1" customWidth="1"/>
    <col min="7" max="7" width="12" bestFit="1" customWidth="1"/>
    <col min="8" max="8" width="12.5" bestFit="1" customWidth="1"/>
    <col min="9" max="9" width="7.6640625" bestFit="1" customWidth="1"/>
    <col min="10" max="10" width="15.83203125" bestFit="1" customWidth="1"/>
    <col min="11" max="11" width="17.33203125" bestFit="1" customWidth="1"/>
    <col min="12" max="12" width="15.5" bestFit="1" customWidth="1"/>
    <col min="13" max="13" width="24.1640625" bestFit="1" customWidth="1"/>
    <col min="14" max="14" width="8.33203125" bestFit="1" customWidth="1"/>
    <col min="15" max="15" width="15.33203125" bestFit="1" customWidth="1"/>
    <col min="16" max="16" width="26.6640625" bestFit="1" customWidth="1"/>
    <col min="17" max="17" width="12.33203125" bestFit="1" customWidth="1"/>
    <col min="18" max="18" width="26.6640625" bestFit="1" customWidth="1"/>
    <col min="19" max="19" width="15.33203125" bestFit="1" customWidth="1"/>
    <col min="20" max="20" width="21.33203125" bestFit="1" customWidth="1"/>
    <col min="21" max="21" width="15.5" bestFit="1" customWidth="1"/>
    <col min="22" max="22" width="12.6640625" bestFit="1" customWidth="1"/>
    <col min="23" max="23" width="15.33203125" bestFit="1" customWidth="1"/>
    <col min="24" max="24" width="32.5" bestFit="1" customWidth="1"/>
    <col min="25" max="25" width="14.83203125" bestFit="1" customWidth="1"/>
    <col min="26" max="26" width="10.5" bestFit="1" customWidth="1"/>
    <col min="27" max="27" width="44.5" bestFit="1" customWidth="1"/>
    <col min="28" max="28" width="14.1640625" bestFit="1" customWidth="1"/>
    <col min="29" max="29" width="21.33203125" bestFit="1" customWidth="1"/>
    <col min="30" max="30" width="16.33203125" bestFit="1" customWidth="1"/>
    <col min="31" max="31" width="44.5" bestFit="1" customWidth="1"/>
    <col min="32" max="32" width="14.6640625" bestFit="1" customWidth="1"/>
    <col min="33" max="33" width="12.6640625" bestFit="1" customWidth="1"/>
    <col min="34" max="34" width="15.33203125" bestFit="1" customWidth="1"/>
    <col min="35" max="36" width="21.33203125" bestFit="1" customWidth="1"/>
    <col min="37" max="37" width="15.33203125" bestFit="1" customWidth="1"/>
    <col min="38" max="38" width="12.6640625" bestFit="1" customWidth="1"/>
  </cols>
  <sheetData>
    <row r="1" spans="1:38" ht="18" x14ac:dyDescent="0.2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3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15</v>
      </c>
      <c r="S1" s="2" t="s">
        <v>14</v>
      </c>
      <c r="T1" s="2" t="s">
        <v>17</v>
      </c>
      <c r="U1" s="2" t="s">
        <v>18</v>
      </c>
      <c r="V1" s="2" t="s">
        <v>19</v>
      </c>
      <c r="W1" s="2" t="s">
        <v>14</v>
      </c>
      <c r="X1" s="2" t="s">
        <v>20</v>
      </c>
      <c r="Y1" s="2" t="s">
        <v>21</v>
      </c>
      <c r="Z1" s="2" t="s">
        <v>22</v>
      </c>
      <c r="AA1" s="2" t="s">
        <v>23</v>
      </c>
      <c r="AB1" s="2" t="s">
        <v>24</v>
      </c>
      <c r="AC1" s="2" t="s">
        <v>17</v>
      </c>
      <c r="AD1" s="2" t="s">
        <v>25</v>
      </c>
      <c r="AE1" s="2" t="s">
        <v>23</v>
      </c>
      <c r="AF1" s="2" t="s">
        <v>26</v>
      </c>
      <c r="AG1" s="2" t="s">
        <v>27</v>
      </c>
      <c r="AH1" s="2" t="s">
        <v>14</v>
      </c>
      <c r="AI1" s="2" t="s">
        <v>28</v>
      </c>
      <c r="AJ1" s="2" t="s">
        <v>17</v>
      </c>
      <c r="AK1" s="2" t="s">
        <v>14</v>
      </c>
      <c r="AL1" s="2" t="s">
        <v>27</v>
      </c>
    </row>
    <row r="2" spans="1:38" x14ac:dyDescent="0.2">
      <c r="A2" s="4" t="s">
        <v>29</v>
      </c>
      <c r="B2" s="5" t="s">
        <v>30</v>
      </c>
      <c r="C2" s="6">
        <v>16</v>
      </c>
      <c r="D2" s="7" t="s">
        <v>31</v>
      </c>
      <c r="E2" s="8">
        <v>37.512</v>
      </c>
      <c r="F2" s="8">
        <v>15.500266999999999</v>
      </c>
      <c r="G2" s="9">
        <v>42.742068000000003</v>
      </c>
      <c r="H2" s="10">
        <v>18.24971</v>
      </c>
      <c r="I2" s="10">
        <v>38.262447000000002</v>
      </c>
      <c r="J2" s="10">
        <v>0.15401400000000001</v>
      </c>
      <c r="K2" s="10">
        <v>220.83054200000001</v>
      </c>
      <c r="L2" s="10">
        <v>0.04</v>
      </c>
      <c r="M2" s="10">
        <v>0.03</v>
      </c>
      <c r="N2" s="10">
        <v>1.34</v>
      </c>
      <c r="O2" s="11">
        <v>0</v>
      </c>
      <c r="P2" s="11">
        <v>2</v>
      </c>
      <c r="Q2" s="11">
        <v>5</v>
      </c>
      <c r="R2" s="11">
        <v>1</v>
      </c>
      <c r="S2" s="11">
        <v>2525</v>
      </c>
      <c r="T2" s="11">
        <v>415</v>
      </c>
      <c r="U2" s="11">
        <v>126</v>
      </c>
      <c r="V2" s="11">
        <v>32</v>
      </c>
      <c r="W2" s="11">
        <v>3195</v>
      </c>
      <c r="X2" s="11">
        <v>11</v>
      </c>
      <c r="Y2" s="11">
        <v>56</v>
      </c>
      <c r="Z2" s="11">
        <v>42</v>
      </c>
      <c r="AA2" s="11">
        <v>240</v>
      </c>
      <c r="AB2" s="11">
        <v>0</v>
      </c>
      <c r="AC2" s="11">
        <v>2903</v>
      </c>
      <c r="AD2" s="11">
        <v>235</v>
      </c>
      <c r="AE2" s="11">
        <v>130</v>
      </c>
      <c r="AF2" s="11">
        <v>2</v>
      </c>
      <c r="AG2" s="11">
        <v>0</v>
      </c>
      <c r="AH2" s="11">
        <v>2504</v>
      </c>
      <c r="AI2" s="11">
        <v>114</v>
      </c>
      <c r="AJ2" s="11">
        <v>0</v>
      </c>
      <c r="AK2" s="11">
        <v>2</v>
      </c>
      <c r="AL2" s="11">
        <v>46</v>
      </c>
    </row>
    <row r="3" spans="1:38" x14ac:dyDescent="0.2">
      <c r="A3" s="4" t="s">
        <v>32</v>
      </c>
      <c r="B3" s="5" t="s">
        <v>30</v>
      </c>
      <c r="C3" s="6">
        <v>18</v>
      </c>
      <c r="D3" s="7" t="s">
        <v>31</v>
      </c>
      <c r="E3" s="8">
        <v>35.760550000000002</v>
      </c>
      <c r="F3" s="8">
        <v>14.25215</v>
      </c>
      <c r="G3" s="9">
        <v>61.635033</v>
      </c>
      <c r="H3" s="10">
        <v>18.368390000000002</v>
      </c>
      <c r="I3" s="10">
        <v>37.892409999999998</v>
      </c>
      <c r="J3" s="10">
        <v>0.132494</v>
      </c>
      <c r="K3" s="10">
        <v>237.88929999999999</v>
      </c>
      <c r="L3" s="10">
        <v>1.2999999999999999E-2</v>
      </c>
      <c r="M3" s="10">
        <v>0.02</v>
      </c>
      <c r="N3" s="10">
        <v>0.62</v>
      </c>
      <c r="O3" s="11">
        <v>0</v>
      </c>
      <c r="P3" s="11">
        <v>0</v>
      </c>
      <c r="Q3" s="11">
        <v>5</v>
      </c>
      <c r="R3" s="11">
        <v>0</v>
      </c>
      <c r="S3" s="11">
        <v>533</v>
      </c>
      <c r="T3" s="11">
        <v>76</v>
      </c>
      <c r="U3" s="11">
        <v>45</v>
      </c>
      <c r="V3" s="11">
        <v>6</v>
      </c>
      <c r="W3" s="11">
        <v>554</v>
      </c>
      <c r="X3" s="11">
        <v>2</v>
      </c>
      <c r="Y3" s="11">
        <v>22</v>
      </c>
      <c r="Z3" s="11">
        <v>0</v>
      </c>
      <c r="AA3" s="11">
        <v>0</v>
      </c>
      <c r="AB3" s="11">
        <v>0</v>
      </c>
      <c r="AC3" s="11">
        <v>0</v>
      </c>
      <c r="AD3" s="11">
        <v>749</v>
      </c>
      <c r="AE3" s="11">
        <v>4</v>
      </c>
      <c r="AF3" s="11">
        <v>0</v>
      </c>
      <c r="AG3" s="11">
        <v>0</v>
      </c>
      <c r="AH3" s="11">
        <v>0</v>
      </c>
      <c r="AI3" s="11">
        <v>344</v>
      </c>
      <c r="AJ3" s="11">
        <v>0</v>
      </c>
      <c r="AK3" s="11">
        <v>0</v>
      </c>
      <c r="AL3" s="11">
        <v>21</v>
      </c>
    </row>
    <row r="4" spans="1:38" x14ac:dyDescent="0.2">
      <c r="A4" s="4" t="s">
        <v>33</v>
      </c>
      <c r="B4" s="7" t="s">
        <v>30</v>
      </c>
      <c r="C4" s="6">
        <v>22</v>
      </c>
      <c r="D4" s="7" t="s">
        <v>31</v>
      </c>
      <c r="E4" s="8">
        <v>39.824008500000005</v>
      </c>
      <c r="F4" s="8">
        <v>17.403366499999997</v>
      </c>
      <c r="G4" s="9">
        <v>46.217166500000005</v>
      </c>
      <c r="H4" s="10">
        <v>16.6182485</v>
      </c>
      <c r="I4" s="10">
        <v>38.191443999999997</v>
      </c>
      <c r="J4" s="10">
        <v>0.20338800000000001</v>
      </c>
      <c r="K4" s="10">
        <v>220.97438099999999</v>
      </c>
      <c r="L4" s="10">
        <v>0.01</v>
      </c>
      <c r="M4" s="10">
        <v>0.15</v>
      </c>
      <c r="N4" s="10">
        <v>1.71</v>
      </c>
      <c r="O4" s="11">
        <v>1</v>
      </c>
      <c r="P4" s="11">
        <v>3</v>
      </c>
      <c r="Q4" s="11">
        <v>7</v>
      </c>
      <c r="R4" s="11">
        <v>0</v>
      </c>
      <c r="S4" s="11">
        <v>132</v>
      </c>
      <c r="T4" s="11">
        <v>256</v>
      </c>
      <c r="U4" s="11">
        <v>3</v>
      </c>
      <c r="V4" s="11">
        <v>7</v>
      </c>
      <c r="W4" s="11">
        <v>237</v>
      </c>
      <c r="X4" s="11">
        <v>7</v>
      </c>
      <c r="Y4" s="11">
        <v>39</v>
      </c>
      <c r="Z4" s="11">
        <v>0</v>
      </c>
      <c r="AA4" s="11">
        <v>2</v>
      </c>
      <c r="AB4" s="11">
        <v>0</v>
      </c>
      <c r="AC4" s="11">
        <v>0</v>
      </c>
      <c r="AD4" s="11">
        <v>173</v>
      </c>
      <c r="AE4" s="11">
        <v>14</v>
      </c>
      <c r="AF4" s="11">
        <v>0</v>
      </c>
      <c r="AG4" s="11">
        <v>0</v>
      </c>
      <c r="AH4" s="11">
        <v>0</v>
      </c>
      <c r="AI4" s="11">
        <v>15</v>
      </c>
      <c r="AJ4" s="11">
        <v>0</v>
      </c>
      <c r="AK4" s="11">
        <v>5</v>
      </c>
      <c r="AL4" s="11">
        <v>2</v>
      </c>
    </row>
    <row r="5" spans="1:38" x14ac:dyDescent="0.2">
      <c r="A5" s="4" t="s">
        <v>34</v>
      </c>
      <c r="B5" s="7" t="s">
        <v>35</v>
      </c>
      <c r="C5" s="6">
        <v>36</v>
      </c>
      <c r="D5" s="7" t="s">
        <v>31</v>
      </c>
      <c r="E5" s="8">
        <v>20.817550000000001</v>
      </c>
      <c r="F5" s="8">
        <v>63.512117000000011</v>
      </c>
      <c r="G5" s="9">
        <v>19.050202666666664</v>
      </c>
      <c r="H5" s="10">
        <v>25.303545333333336</v>
      </c>
      <c r="I5" s="10">
        <v>36.546713000000004</v>
      </c>
      <c r="J5" s="10">
        <v>0.44426699999999997</v>
      </c>
      <c r="K5" s="10">
        <v>209.63857500000003</v>
      </c>
      <c r="L5" s="10">
        <v>0.51</v>
      </c>
      <c r="M5" s="10">
        <v>2.08</v>
      </c>
      <c r="N5" s="10">
        <v>1.79</v>
      </c>
      <c r="O5" s="11">
        <v>4705</v>
      </c>
      <c r="P5" s="11">
        <v>0</v>
      </c>
      <c r="Q5" s="11">
        <v>0</v>
      </c>
      <c r="R5" s="11">
        <v>10</v>
      </c>
      <c r="S5" s="11">
        <v>614</v>
      </c>
      <c r="T5" s="11">
        <v>84</v>
      </c>
      <c r="U5" s="11">
        <v>0</v>
      </c>
      <c r="V5" s="11">
        <v>0</v>
      </c>
      <c r="W5" s="11">
        <v>41</v>
      </c>
      <c r="X5" s="11">
        <v>0</v>
      </c>
      <c r="Y5" s="11">
        <v>1</v>
      </c>
      <c r="Z5" s="11">
        <v>0</v>
      </c>
      <c r="AA5" s="11">
        <v>255</v>
      </c>
      <c r="AB5" s="11">
        <v>90</v>
      </c>
      <c r="AC5" s="11">
        <v>0</v>
      </c>
      <c r="AD5" s="11">
        <v>6</v>
      </c>
      <c r="AE5" s="11">
        <v>734</v>
      </c>
      <c r="AF5" s="11">
        <v>0</v>
      </c>
      <c r="AG5" s="11">
        <v>0</v>
      </c>
      <c r="AH5" s="11">
        <v>0</v>
      </c>
      <c r="AI5" s="11">
        <v>1</v>
      </c>
      <c r="AJ5" s="11">
        <v>202</v>
      </c>
      <c r="AK5" s="11">
        <v>92</v>
      </c>
      <c r="AL5" s="11">
        <v>0</v>
      </c>
    </row>
    <row r="6" spans="1:38" x14ac:dyDescent="0.2">
      <c r="A6" s="4" t="s">
        <v>36</v>
      </c>
      <c r="B6" s="7" t="s">
        <v>35</v>
      </c>
      <c r="C6" s="6">
        <v>38</v>
      </c>
      <c r="D6" s="7" t="s">
        <v>31</v>
      </c>
      <c r="E6" s="8">
        <v>19.025766999999998</v>
      </c>
      <c r="F6" s="8">
        <v>64.622667000000007</v>
      </c>
      <c r="G6" s="9">
        <v>26.32863466666667</v>
      </c>
      <c r="H6" s="10">
        <v>25.653421666666663</v>
      </c>
      <c r="I6" s="10" t="s">
        <v>37</v>
      </c>
      <c r="J6" s="10">
        <v>0.60370566666666658</v>
      </c>
      <c r="K6" s="10">
        <v>156.14267866666668</v>
      </c>
      <c r="L6" s="10">
        <v>0.42</v>
      </c>
      <c r="M6" s="10">
        <v>1.86</v>
      </c>
      <c r="N6" s="10">
        <v>1.63</v>
      </c>
      <c r="O6" s="11">
        <v>6687</v>
      </c>
      <c r="P6" s="11">
        <v>0</v>
      </c>
      <c r="Q6" s="11">
        <v>6</v>
      </c>
      <c r="R6" s="11">
        <v>2</v>
      </c>
      <c r="S6" s="11">
        <v>100</v>
      </c>
      <c r="T6" s="11">
        <v>233</v>
      </c>
      <c r="U6" s="11">
        <v>0</v>
      </c>
      <c r="V6" s="11">
        <v>1</v>
      </c>
      <c r="W6" s="11">
        <v>38</v>
      </c>
      <c r="X6" s="11">
        <v>32</v>
      </c>
      <c r="Y6" s="11">
        <v>2</v>
      </c>
      <c r="Z6" s="11">
        <v>0</v>
      </c>
      <c r="AA6" s="11">
        <v>980</v>
      </c>
      <c r="AB6" s="11">
        <v>85</v>
      </c>
      <c r="AC6" s="11">
        <v>0</v>
      </c>
      <c r="AD6" s="11">
        <v>0</v>
      </c>
      <c r="AE6" s="11">
        <v>64</v>
      </c>
      <c r="AF6" s="11">
        <v>1</v>
      </c>
      <c r="AG6" s="11">
        <v>0</v>
      </c>
      <c r="AH6" s="11">
        <v>0</v>
      </c>
      <c r="AI6" s="11">
        <v>5</v>
      </c>
      <c r="AJ6" s="11">
        <v>110</v>
      </c>
      <c r="AK6" s="11">
        <v>35</v>
      </c>
      <c r="AL6" s="11">
        <v>2</v>
      </c>
    </row>
    <row r="7" spans="1:38" x14ac:dyDescent="0.2">
      <c r="A7" s="4" t="s">
        <v>38</v>
      </c>
      <c r="B7" s="7" t="s">
        <v>35</v>
      </c>
      <c r="C7" s="6">
        <v>41</v>
      </c>
      <c r="D7" s="7" t="s">
        <v>31</v>
      </c>
      <c r="E7" s="8">
        <v>14.56</v>
      </c>
      <c r="F7" s="8">
        <v>70.011667000000003</v>
      </c>
      <c r="G7" s="9">
        <v>68.590800000000002</v>
      </c>
      <c r="H7" s="10">
        <v>25.910364333333334</v>
      </c>
      <c r="I7" s="10">
        <v>36.329247333333335</v>
      </c>
      <c r="J7" s="10">
        <v>0.38329533333333332</v>
      </c>
      <c r="K7" s="10">
        <v>99.596774999999994</v>
      </c>
      <c r="L7" s="10">
        <v>1.0133333333333334</v>
      </c>
      <c r="M7" s="10">
        <v>10.296666666666667</v>
      </c>
      <c r="N7" s="10">
        <v>4.3066666666666658</v>
      </c>
      <c r="O7" s="11">
        <v>3143</v>
      </c>
      <c r="P7" s="11">
        <v>0</v>
      </c>
      <c r="Q7" s="11">
        <v>22</v>
      </c>
      <c r="R7" s="11">
        <v>17</v>
      </c>
      <c r="S7" s="11">
        <v>1221</v>
      </c>
      <c r="T7" s="11">
        <v>140</v>
      </c>
      <c r="U7" s="11">
        <v>0</v>
      </c>
      <c r="V7" s="11">
        <v>0</v>
      </c>
      <c r="W7" s="11">
        <v>21</v>
      </c>
      <c r="X7" s="11">
        <v>9</v>
      </c>
      <c r="Y7" s="11">
        <v>2</v>
      </c>
      <c r="Z7" s="11">
        <v>0</v>
      </c>
      <c r="AA7" s="11">
        <v>160</v>
      </c>
      <c r="AB7" s="11">
        <v>0</v>
      </c>
      <c r="AC7" s="11">
        <v>0</v>
      </c>
      <c r="AD7" s="11">
        <v>145</v>
      </c>
      <c r="AE7" s="11">
        <v>42</v>
      </c>
      <c r="AF7" s="11">
        <v>14</v>
      </c>
      <c r="AG7" s="11">
        <v>0</v>
      </c>
      <c r="AH7" s="11">
        <v>0</v>
      </c>
      <c r="AI7" s="11">
        <v>146</v>
      </c>
      <c r="AJ7" s="11">
        <v>348</v>
      </c>
      <c r="AK7" s="11">
        <v>244</v>
      </c>
      <c r="AL7" s="11">
        <v>4</v>
      </c>
    </row>
    <row r="8" spans="1:38" x14ac:dyDescent="0.2">
      <c r="A8" s="4" t="s">
        <v>39</v>
      </c>
      <c r="B8" s="7" t="s">
        <v>40</v>
      </c>
      <c r="C8" s="6">
        <v>66</v>
      </c>
      <c r="D8" s="7" t="s">
        <v>31</v>
      </c>
      <c r="E8" s="8">
        <v>-34.893307999999998</v>
      </c>
      <c r="F8" s="8">
        <v>18.072966999999998</v>
      </c>
      <c r="G8" s="9">
        <v>28.632999999999999</v>
      </c>
      <c r="H8" s="10">
        <v>15.01895</v>
      </c>
      <c r="I8" s="10">
        <v>35.331499999999998</v>
      </c>
      <c r="J8" s="10">
        <v>0.42436299999999999</v>
      </c>
      <c r="K8" s="10">
        <v>240.4135</v>
      </c>
      <c r="L8" s="10">
        <v>0.37</v>
      </c>
      <c r="M8" s="10">
        <v>3.23</v>
      </c>
      <c r="N8" s="10">
        <v>2.4700000000000002</v>
      </c>
      <c r="O8" s="11">
        <v>1127</v>
      </c>
      <c r="P8" s="11">
        <v>13148</v>
      </c>
      <c r="Q8" s="11">
        <v>21532</v>
      </c>
      <c r="R8" s="11">
        <v>3325</v>
      </c>
      <c r="S8" s="11">
        <v>2786</v>
      </c>
      <c r="T8" s="11">
        <v>309</v>
      </c>
      <c r="U8" s="11">
        <v>8392</v>
      </c>
      <c r="V8" s="11">
        <v>300</v>
      </c>
      <c r="W8" s="11">
        <v>1924</v>
      </c>
      <c r="X8" s="11">
        <v>4</v>
      </c>
      <c r="Y8" s="11">
        <v>2</v>
      </c>
      <c r="Z8" s="11">
        <v>3115</v>
      </c>
      <c r="AA8" s="11">
        <v>141</v>
      </c>
      <c r="AB8" s="11">
        <v>300</v>
      </c>
      <c r="AC8" s="11">
        <v>0</v>
      </c>
      <c r="AD8" s="11">
        <v>116</v>
      </c>
      <c r="AE8" s="11">
        <v>13</v>
      </c>
      <c r="AF8" s="11">
        <v>2108</v>
      </c>
      <c r="AG8" s="11">
        <v>69</v>
      </c>
      <c r="AH8" s="11">
        <v>0</v>
      </c>
      <c r="AI8" s="11">
        <v>199</v>
      </c>
      <c r="AJ8" s="11">
        <v>0</v>
      </c>
      <c r="AK8" s="11">
        <v>51</v>
      </c>
      <c r="AL8" s="11">
        <v>23</v>
      </c>
    </row>
    <row r="9" spans="1:38" x14ac:dyDescent="0.2">
      <c r="A9" s="4" t="s">
        <v>41</v>
      </c>
      <c r="B9" s="7" t="s">
        <v>40</v>
      </c>
      <c r="C9" s="6">
        <v>68</v>
      </c>
      <c r="D9" s="7" t="s">
        <v>31</v>
      </c>
      <c r="E9" s="8">
        <v>-31.030200000000001</v>
      </c>
      <c r="F9" s="8">
        <v>4.6878669999999998</v>
      </c>
      <c r="G9" s="9">
        <v>44.975422999999999</v>
      </c>
      <c r="H9" s="10">
        <v>16.784437499999999</v>
      </c>
      <c r="I9" s="10">
        <v>35.687961999999999</v>
      </c>
      <c r="J9" s="10">
        <v>0.4333825</v>
      </c>
      <c r="K9" s="10">
        <v>231.64739499999999</v>
      </c>
      <c r="L9" s="10">
        <v>0.22700000000000001</v>
      </c>
      <c r="M9" s="10">
        <v>1.08</v>
      </c>
      <c r="N9" s="10">
        <v>2.4359999999999999</v>
      </c>
      <c r="O9" s="11">
        <v>309</v>
      </c>
      <c r="P9" s="11">
        <v>7631</v>
      </c>
      <c r="Q9" s="11">
        <v>65</v>
      </c>
      <c r="R9" s="11">
        <v>108</v>
      </c>
      <c r="S9" s="11">
        <v>38</v>
      </c>
      <c r="T9" s="11">
        <v>429</v>
      </c>
      <c r="U9" s="11">
        <v>1</v>
      </c>
      <c r="V9" s="11">
        <v>35</v>
      </c>
      <c r="W9" s="11">
        <v>10</v>
      </c>
      <c r="X9" s="11">
        <v>0</v>
      </c>
      <c r="Y9" s="11">
        <v>3</v>
      </c>
      <c r="Z9" s="11">
        <v>4</v>
      </c>
      <c r="AA9" s="11">
        <v>2</v>
      </c>
      <c r="AB9" s="11">
        <v>395</v>
      </c>
      <c r="AC9" s="11">
        <v>0</v>
      </c>
      <c r="AD9" s="11">
        <v>3</v>
      </c>
      <c r="AE9" s="11">
        <v>0</v>
      </c>
      <c r="AF9" s="11">
        <v>88</v>
      </c>
      <c r="AG9" s="11">
        <v>6</v>
      </c>
      <c r="AH9" s="11">
        <v>0</v>
      </c>
      <c r="AI9" s="11">
        <v>461</v>
      </c>
      <c r="AJ9" s="11">
        <v>13</v>
      </c>
      <c r="AK9" s="11">
        <v>79</v>
      </c>
      <c r="AL9" s="11">
        <v>0</v>
      </c>
    </row>
    <row r="10" spans="1:38" x14ac:dyDescent="0.2">
      <c r="A10" s="4" t="s">
        <v>42</v>
      </c>
      <c r="B10" s="7" t="s">
        <v>43</v>
      </c>
      <c r="C10" s="6">
        <v>100</v>
      </c>
      <c r="D10" s="7" t="s">
        <v>31</v>
      </c>
      <c r="E10" s="8">
        <v>-12.994483000000001</v>
      </c>
      <c r="F10" s="8">
        <v>-95.985500000000002</v>
      </c>
      <c r="G10" s="9">
        <v>56.303419333333331</v>
      </c>
      <c r="H10" s="10">
        <v>20.359120666666666</v>
      </c>
      <c r="I10" s="10">
        <v>35.506805666666672</v>
      </c>
      <c r="J10" s="10">
        <v>0.37751533333333337</v>
      </c>
      <c r="K10" s="10">
        <v>221.00467399999999</v>
      </c>
      <c r="L10" s="10">
        <v>0.77999999999999992</v>
      </c>
      <c r="M10" s="10">
        <v>5.7</v>
      </c>
      <c r="N10" s="10">
        <v>1.8999999999999997</v>
      </c>
      <c r="O10" s="11">
        <v>1923</v>
      </c>
      <c r="P10" s="11">
        <v>1</v>
      </c>
      <c r="Q10" s="11">
        <v>18</v>
      </c>
      <c r="R10" s="11">
        <v>26</v>
      </c>
      <c r="S10" s="11">
        <v>97</v>
      </c>
      <c r="T10" s="11">
        <v>2977</v>
      </c>
      <c r="U10" s="11">
        <v>0</v>
      </c>
      <c r="V10" s="11">
        <v>169</v>
      </c>
      <c r="W10" s="11">
        <v>523</v>
      </c>
      <c r="X10" s="11">
        <v>62</v>
      </c>
      <c r="Y10" s="11">
        <v>1</v>
      </c>
      <c r="Z10" s="11">
        <v>0</v>
      </c>
      <c r="AA10" s="11">
        <v>39</v>
      </c>
      <c r="AB10" s="11">
        <v>583</v>
      </c>
      <c r="AC10" s="11">
        <v>0</v>
      </c>
      <c r="AD10" s="11">
        <v>0</v>
      </c>
      <c r="AE10" s="11">
        <v>0</v>
      </c>
      <c r="AF10" s="11">
        <v>0</v>
      </c>
      <c r="AG10" s="11">
        <v>0</v>
      </c>
      <c r="AH10" s="11">
        <v>0</v>
      </c>
      <c r="AI10" s="11">
        <v>186</v>
      </c>
      <c r="AJ10" s="11">
        <v>15</v>
      </c>
      <c r="AK10" s="11">
        <v>155</v>
      </c>
      <c r="AL10" s="11">
        <v>17</v>
      </c>
    </row>
    <row r="11" spans="1:38" x14ac:dyDescent="0.2">
      <c r="A11" s="4" t="s">
        <v>44</v>
      </c>
      <c r="B11" s="7" t="s">
        <v>43</v>
      </c>
      <c r="C11" s="6">
        <v>102</v>
      </c>
      <c r="D11" s="7" t="s">
        <v>31</v>
      </c>
      <c r="E11" s="8">
        <v>-5.2696670000000001</v>
      </c>
      <c r="F11" s="8">
        <v>-85.228733000000005</v>
      </c>
      <c r="G11" s="9">
        <v>36.551454666666665</v>
      </c>
      <c r="H11" s="10">
        <v>22.149939666666668</v>
      </c>
      <c r="I11" s="10">
        <v>34.826998000000003</v>
      </c>
      <c r="J11" s="10">
        <v>0.64170266666666664</v>
      </c>
      <c r="K11" s="10">
        <v>148.33527133333334</v>
      </c>
      <c r="L11" s="10">
        <v>1.5966666666666667</v>
      </c>
      <c r="M11" s="10">
        <v>20.7</v>
      </c>
      <c r="N11" s="10">
        <v>8.6666666666666661</v>
      </c>
      <c r="O11" s="11">
        <v>8372</v>
      </c>
      <c r="P11" s="11">
        <v>1</v>
      </c>
      <c r="Q11" s="11">
        <v>0</v>
      </c>
      <c r="R11" s="11">
        <v>15</v>
      </c>
      <c r="S11" s="11">
        <v>108</v>
      </c>
      <c r="T11" s="11">
        <v>1465</v>
      </c>
      <c r="U11" s="11">
        <v>0</v>
      </c>
      <c r="V11" s="11">
        <v>228</v>
      </c>
      <c r="W11" s="11">
        <v>483</v>
      </c>
      <c r="X11" s="11">
        <v>42</v>
      </c>
      <c r="Y11" s="11">
        <v>0</v>
      </c>
      <c r="Z11" s="11">
        <v>0</v>
      </c>
      <c r="AA11" s="11">
        <v>0</v>
      </c>
      <c r="AB11" s="11">
        <v>747</v>
      </c>
      <c r="AC11" s="11">
        <v>0</v>
      </c>
      <c r="AD11" s="11">
        <v>0</v>
      </c>
      <c r="AE11" s="11">
        <v>0</v>
      </c>
      <c r="AF11" s="11">
        <v>0</v>
      </c>
      <c r="AG11" s="11">
        <v>0</v>
      </c>
      <c r="AH11" s="11">
        <v>0</v>
      </c>
      <c r="AI11" s="11">
        <v>44</v>
      </c>
      <c r="AJ11" s="11">
        <v>0</v>
      </c>
      <c r="AK11" s="11">
        <v>148</v>
      </c>
      <c r="AL11" s="11">
        <v>10</v>
      </c>
    </row>
    <row r="12" spans="1:38" x14ac:dyDescent="0.2">
      <c r="A12" s="4" t="s">
        <v>45</v>
      </c>
      <c r="B12" s="7" t="s">
        <v>43</v>
      </c>
      <c r="C12" s="6">
        <v>109</v>
      </c>
      <c r="D12" s="7" t="s">
        <v>31</v>
      </c>
      <c r="E12" s="8">
        <v>2.0572443333333332</v>
      </c>
      <c r="F12" s="8">
        <v>-84.539472333333322</v>
      </c>
      <c r="G12" s="9">
        <v>24.507446999999999</v>
      </c>
      <c r="H12" s="10">
        <v>27.0532</v>
      </c>
      <c r="I12" s="10">
        <v>33.964146</v>
      </c>
      <c r="J12" s="10">
        <v>0.49239300000000003</v>
      </c>
      <c r="K12" s="10">
        <v>203.86005700000001</v>
      </c>
      <c r="L12" s="10">
        <v>0.49333333333333335</v>
      </c>
      <c r="M12" s="10">
        <v>4</v>
      </c>
      <c r="N12" s="10">
        <v>2.9333333333333336</v>
      </c>
      <c r="O12" s="11">
        <v>336</v>
      </c>
      <c r="P12" s="11">
        <v>0</v>
      </c>
      <c r="Q12" s="11">
        <v>77</v>
      </c>
      <c r="R12" s="11">
        <v>3</v>
      </c>
      <c r="S12" s="11">
        <v>31</v>
      </c>
      <c r="T12" s="11">
        <v>1</v>
      </c>
      <c r="U12" s="11">
        <v>5</v>
      </c>
      <c r="V12" s="11">
        <v>6</v>
      </c>
      <c r="W12" s="11">
        <v>45</v>
      </c>
      <c r="X12" s="11">
        <v>16</v>
      </c>
      <c r="Y12" s="11">
        <v>0</v>
      </c>
      <c r="Z12" s="11">
        <v>3</v>
      </c>
      <c r="AA12" s="11">
        <v>2</v>
      </c>
      <c r="AB12" s="11">
        <v>29</v>
      </c>
      <c r="AC12" s="11">
        <v>0</v>
      </c>
      <c r="AD12" s="11">
        <v>0</v>
      </c>
      <c r="AE12" s="11">
        <v>4</v>
      </c>
      <c r="AF12" s="11">
        <v>7</v>
      </c>
      <c r="AG12" s="11">
        <v>7</v>
      </c>
      <c r="AH12" s="11">
        <v>0</v>
      </c>
      <c r="AI12" s="11">
        <v>30</v>
      </c>
      <c r="AJ12" s="11">
        <v>5</v>
      </c>
      <c r="AK12" s="11">
        <v>8</v>
      </c>
      <c r="AL12" s="11">
        <v>6</v>
      </c>
    </row>
    <row r="13" spans="1:38" x14ac:dyDescent="0.2">
      <c r="A13" s="4" t="s">
        <v>46</v>
      </c>
      <c r="B13" s="7" t="s">
        <v>43</v>
      </c>
      <c r="C13" s="6">
        <v>111</v>
      </c>
      <c r="D13" s="7" t="s">
        <v>31</v>
      </c>
      <c r="E13" s="8">
        <v>-16.967537333333336</v>
      </c>
      <c r="F13" s="8">
        <v>-100.66457666666668</v>
      </c>
      <c r="G13" s="9">
        <v>89.975382333333343</v>
      </c>
      <c r="H13" s="10">
        <v>20.257725666666669</v>
      </c>
      <c r="I13" s="10">
        <v>35.726820999999994</v>
      </c>
      <c r="J13" s="10">
        <v>0.37503566666666671</v>
      </c>
      <c r="K13" s="10">
        <v>211.66146933333334</v>
      </c>
      <c r="L13" s="10">
        <v>0.44</v>
      </c>
      <c r="M13" s="10">
        <v>0.93</v>
      </c>
      <c r="N13" s="10">
        <v>0.9</v>
      </c>
      <c r="O13" s="11">
        <v>538</v>
      </c>
      <c r="P13" s="11">
        <v>0</v>
      </c>
      <c r="Q13" s="11">
        <v>14</v>
      </c>
      <c r="R13" s="11">
        <v>15</v>
      </c>
      <c r="S13" s="11">
        <v>3</v>
      </c>
      <c r="T13" s="11">
        <v>236</v>
      </c>
      <c r="U13" s="11">
        <v>0</v>
      </c>
      <c r="V13" s="11">
        <v>6</v>
      </c>
      <c r="W13" s="11">
        <v>160</v>
      </c>
      <c r="X13" s="11">
        <v>5</v>
      </c>
      <c r="Y13" s="11">
        <v>0</v>
      </c>
      <c r="Z13" s="11">
        <v>0</v>
      </c>
      <c r="AA13" s="11">
        <v>3</v>
      </c>
      <c r="AB13" s="11">
        <v>140</v>
      </c>
      <c r="AC13" s="11">
        <v>0</v>
      </c>
      <c r="AD13" s="11">
        <v>0</v>
      </c>
      <c r="AE13" s="11">
        <v>0</v>
      </c>
      <c r="AF13" s="11">
        <v>1</v>
      </c>
      <c r="AG13" s="11">
        <v>0</v>
      </c>
      <c r="AH13" s="11">
        <v>0</v>
      </c>
      <c r="AI13" s="11">
        <v>306</v>
      </c>
      <c r="AJ13" s="11">
        <v>55</v>
      </c>
      <c r="AK13" s="11">
        <v>108</v>
      </c>
      <c r="AL13" s="11">
        <v>0</v>
      </c>
    </row>
    <row r="14" spans="1:38" x14ac:dyDescent="0.2">
      <c r="A14" s="4" t="s">
        <v>47</v>
      </c>
      <c r="B14" s="5" t="s">
        <v>30</v>
      </c>
      <c r="C14" s="6">
        <v>16</v>
      </c>
      <c r="D14" s="7" t="s">
        <v>48</v>
      </c>
      <c r="E14" s="8">
        <v>37.495550000000001</v>
      </c>
      <c r="F14" s="8">
        <v>15.494400000000001</v>
      </c>
      <c r="G14" s="9">
        <v>5.4054169999999999</v>
      </c>
      <c r="H14" s="10">
        <v>20.660550000000001</v>
      </c>
      <c r="I14" s="10">
        <v>38.133341999999999</v>
      </c>
      <c r="J14" s="10">
        <v>0.10272299999999999</v>
      </c>
      <c r="K14" s="10">
        <v>210.10633300000001</v>
      </c>
      <c r="L14" s="10">
        <v>0.04</v>
      </c>
      <c r="M14" s="10">
        <v>0.02</v>
      </c>
      <c r="N14" s="10">
        <v>0.67</v>
      </c>
      <c r="O14" s="11">
        <v>38</v>
      </c>
      <c r="P14" s="11">
        <v>16</v>
      </c>
      <c r="Q14" s="11">
        <v>27</v>
      </c>
      <c r="R14" s="11">
        <v>15</v>
      </c>
      <c r="S14" s="11">
        <v>4164</v>
      </c>
      <c r="T14" s="11">
        <v>1527</v>
      </c>
      <c r="U14" s="11">
        <v>0</v>
      </c>
      <c r="V14" s="11">
        <v>54</v>
      </c>
      <c r="W14" s="11">
        <v>279</v>
      </c>
      <c r="X14" s="11">
        <v>9763</v>
      </c>
      <c r="Y14" s="11">
        <v>515</v>
      </c>
      <c r="Z14" s="11">
        <v>0</v>
      </c>
      <c r="AA14" s="11">
        <v>16</v>
      </c>
      <c r="AB14" s="11">
        <v>1</v>
      </c>
      <c r="AC14" s="11">
        <v>527</v>
      </c>
      <c r="AD14" s="11">
        <v>120</v>
      </c>
      <c r="AE14" s="11">
        <v>129</v>
      </c>
      <c r="AF14" s="11">
        <v>0</v>
      </c>
      <c r="AG14" s="11">
        <v>0</v>
      </c>
      <c r="AH14" s="11">
        <v>255</v>
      </c>
      <c r="AI14" s="11">
        <v>13</v>
      </c>
      <c r="AJ14" s="11">
        <v>0</v>
      </c>
      <c r="AK14" s="11">
        <v>1</v>
      </c>
      <c r="AL14" s="11">
        <v>2210</v>
      </c>
    </row>
    <row r="15" spans="1:38" x14ac:dyDescent="0.2">
      <c r="A15" s="4" t="s">
        <v>49</v>
      </c>
      <c r="B15" s="7" t="s">
        <v>30</v>
      </c>
      <c r="C15" s="6">
        <v>18</v>
      </c>
      <c r="D15" s="7" t="s">
        <v>48</v>
      </c>
      <c r="E15" s="8">
        <v>35.757733000000002</v>
      </c>
      <c r="F15" s="8">
        <v>14.260883</v>
      </c>
      <c r="G15" s="9">
        <v>5.4256669999999998</v>
      </c>
      <c r="H15" s="10">
        <v>21.439499999999999</v>
      </c>
      <c r="I15" s="10">
        <v>37.892449999999997</v>
      </c>
      <c r="J15" s="10">
        <v>4.8897999999999997E-2</v>
      </c>
      <c r="K15" s="10">
        <v>207.791417</v>
      </c>
      <c r="L15" s="10">
        <v>2.5999999999999999E-2</v>
      </c>
      <c r="M15" s="10">
        <v>0.12</v>
      </c>
      <c r="N15" s="10">
        <v>0.56000000000000005</v>
      </c>
      <c r="O15" s="11">
        <v>0</v>
      </c>
      <c r="P15" s="11">
        <v>0</v>
      </c>
      <c r="Q15" s="11">
        <v>2</v>
      </c>
      <c r="R15" s="11">
        <v>0</v>
      </c>
      <c r="S15" s="11">
        <v>211</v>
      </c>
      <c r="T15" s="11">
        <v>1320</v>
      </c>
      <c r="U15" s="11">
        <v>177</v>
      </c>
      <c r="V15" s="11">
        <v>0</v>
      </c>
      <c r="W15" s="11">
        <v>651</v>
      </c>
      <c r="X15" s="11">
        <v>1</v>
      </c>
      <c r="Y15" s="11">
        <v>101</v>
      </c>
      <c r="Z15" s="11">
        <v>0</v>
      </c>
      <c r="AA15" s="11">
        <v>0</v>
      </c>
      <c r="AB15" s="11">
        <v>0</v>
      </c>
      <c r="AC15" s="11">
        <v>1</v>
      </c>
      <c r="AD15" s="11">
        <v>593</v>
      </c>
      <c r="AE15" s="11">
        <v>4</v>
      </c>
      <c r="AF15" s="11">
        <v>0</v>
      </c>
      <c r="AG15" s="11">
        <v>0</v>
      </c>
      <c r="AH15" s="11">
        <v>0</v>
      </c>
      <c r="AI15" s="11">
        <v>6</v>
      </c>
      <c r="AJ15" s="11">
        <v>0</v>
      </c>
      <c r="AK15" s="11">
        <v>0</v>
      </c>
      <c r="AL15" s="11">
        <v>90</v>
      </c>
    </row>
    <row r="16" spans="1:38" x14ac:dyDescent="0.2">
      <c r="A16" s="4" t="s">
        <v>50</v>
      </c>
      <c r="B16" s="7" t="s">
        <v>30</v>
      </c>
      <c r="C16" s="6">
        <v>20</v>
      </c>
      <c r="D16" s="7" t="s">
        <v>48</v>
      </c>
      <c r="E16" s="8">
        <v>34.504649999999998</v>
      </c>
      <c r="F16" s="8">
        <v>14.899150000000001</v>
      </c>
      <c r="G16" s="9">
        <v>5.4332500000000001</v>
      </c>
      <c r="H16" s="10">
        <v>21.472816999999999</v>
      </c>
      <c r="I16" s="10">
        <v>38.378467000000001</v>
      </c>
      <c r="J16" s="10">
        <v>4.8936E-2</v>
      </c>
      <c r="K16" s="10">
        <v>197.55033299999999</v>
      </c>
      <c r="L16" s="10">
        <v>0.01</v>
      </c>
      <c r="M16" s="10">
        <v>0.02</v>
      </c>
      <c r="N16" s="10">
        <v>0.54</v>
      </c>
      <c r="O16" s="11">
        <v>242</v>
      </c>
      <c r="P16" s="11">
        <v>0</v>
      </c>
      <c r="Q16" s="11">
        <v>6</v>
      </c>
      <c r="R16" s="11">
        <v>165</v>
      </c>
      <c r="S16" s="11">
        <v>79</v>
      </c>
      <c r="T16" s="11">
        <v>1369</v>
      </c>
      <c r="U16" s="11">
        <v>2</v>
      </c>
      <c r="V16" s="11">
        <v>11</v>
      </c>
      <c r="W16" s="11">
        <v>130</v>
      </c>
      <c r="X16" s="11">
        <v>0</v>
      </c>
      <c r="Y16" s="11">
        <v>240</v>
      </c>
      <c r="Z16" s="11">
        <v>0</v>
      </c>
      <c r="AA16" s="11">
        <v>0</v>
      </c>
      <c r="AB16" s="11">
        <v>18</v>
      </c>
      <c r="AC16" s="11">
        <v>4</v>
      </c>
      <c r="AD16" s="11">
        <v>409</v>
      </c>
      <c r="AE16" s="11">
        <v>2</v>
      </c>
      <c r="AF16" s="11">
        <v>0</v>
      </c>
      <c r="AG16" s="11">
        <v>0</v>
      </c>
      <c r="AH16" s="11">
        <v>0</v>
      </c>
      <c r="AI16" s="11">
        <v>17</v>
      </c>
      <c r="AJ16" s="11">
        <v>1</v>
      </c>
      <c r="AK16" s="11">
        <v>39</v>
      </c>
      <c r="AL16" s="11">
        <v>0</v>
      </c>
    </row>
    <row r="17" spans="1:38" x14ac:dyDescent="0.2">
      <c r="A17" s="4" t="s">
        <v>51</v>
      </c>
      <c r="B17" s="7" t="s">
        <v>30</v>
      </c>
      <c r="C17" s="6">
        <v>22</v>
      </c>
      <c r="D17" s="7" t="s">
        <v>48</v>
      </c>
      <c r="E17" s="8">
        <v>39.827966666666669</v>
      </c>
      <c r="F17" s="8">
        <v>17.403860999999999</v>
      </c>
      <c r="G17" s="9">
        <v>5.4594166666666668</v>
      </c>
      <c r="H17" s="10">
        <v>17.283938666666668</v>
      </c>
      <c r="I17" s="10">
        <v>37.835152999999998</v>
      </c>
      <c r="J17" s="10">
        <v>0.21208000000000002</v>
      </c>
      <c r="K17" s="10">
        <v>221.39752766666666</v>
      </c>
      <c r="L17" s="10">
        <v>0.02</v>
      </c>
      <c r="M17" s="10">
        <v>0.21</v>
      </c>
      <c r="N17" s="10">
        <v>2.0299999999999998</v>
      </c>
      <c r="O17" s="11">
        <v>0</v>
      </c>
      <c r="P17" s="11">
        <v>0</v>
      </c>
      <c r="Q17" s="11">
        <v>6</v>
      </c>
      <c r="R17" s="11">
        <v>15</v>
      </c>
      <c r="S17" s="11">
        <v>214</v>
      </c>
      <c r="T17" s="11">
        <v>20</v>
      </c>
      <c r="U17" s="11">
        <v>2</v>
      </c>
      <c r="V17" s="11">
        <v>1</v>
      </c>
      <c r="W17" s="11">
        <v>116</v>
      </c>
      <c r="X17" s="11">
        <v>18</v>
      </c>
      <c r="Y17" s="11">
        <v>6641</v>
      </c>
      <c r="Z17" s="11">
        <v>1</v>
      </c>
      <c r="AA17" s="11">
        <v>1</v>
      </c>
      <c r="AB17" s="11">
        <v>0</v>
      </c>
      <c r="AC17" s="11">
        <v>41</v>
      </c>
      <c r="AD17" s="11">
        <v>21</v>
      </c>
      <c r="AE17" s="11">
        <v>9</v>
      </c>
      <c r="AF17" s="11">
        <v>0</v>
      </c>
      <c r="AG17" s="11">
        <v>1</v>
      </c>
      <c r="AH17" s="11">
        <v>31</v>
      </c>
      <c r="AI17" s="11">
        <v>5</v>
      </c>
      <c r="AJ17" s="11">
        <v>0</v>
      </c>
      <c r="AK17" s="11">
        <v>0</v>
      </c>
      <c r="AL17" s="11">
        <v>2</v>
      </c>
    </row>
    <row r="18" spans="1:38" x14ac:dyDescent="0.2">
      <c r="A18" s="4" t="s">
        <v>52</v>
      </c>
      <c r="B18" s="7" t="s">
        <v>35</v>
      </c>
      <c r="C18" s="6">
        <v>36</v>
      </c>
      <c r="D18" s="7" t="s">
        <v>48</v>
      </c>
      <c r="E18" s="8">
        <v>20.818072000000001</v>
      </c>
      <c r="F18" s="8">
        <v>63.507138999999995</v>
      </c>
      <c r="G18" s="9">
        <v>5.4610279999999998</v>
      </c>
      <c r="H18" s="10">
        <v>25.670505333333335</v>
      </c>
      <c r="I18" s="10">
        <v>36.530341333333332</v>
      </c>
      <c r="J18" s="10">
        <v>0.13991899999999999</v>
      </c>
      <c r="K18" s="10">
        <v>140.46144466666667</v>
      </c>
      <c r="L18" s="10">
        <v>0.36999999999999994</v>
      </c>
      <c r="M18" s="10">
        <v>0.13</v>
      </c>
      <c r="N18" s="10">
        <v>1.2</v>
      </c>
      <c r="O18" s="11">
        <v>1403</v>
      </c>
      <c r="P18" s="11">
        <v>0</v>
      </c>
      <c r="Q18" s="11">
        <v>0</v>
      </c>
      <c r="R18" s="11">
        <v>1</v>
      </c>
      <c r="S18" s="11">
        <v>660</v>
      </c>
      <c r="T18" s="11">
        <v>163</v>
      </c>
      <c r="U18" s="11">
        <v>0</v>
      </c>
      <c r="V18" s="11">
        <v>0</v>
      </c>
      <c r="W18" s="11">
        <v>33</v>
      </c>
      <c r="X18" s="11">
        <v>0</v>
      </c>
      <c r="Y18" s="11">
        <v>0</v>
      </c>
      <c r="Z18" s="11">
        <v>1</v>
      </c>
      <c r="AA18" s="11">
        <v>514</v>
      </c>
      <c r="AB18" s="11">
        <v>48</v>
      </c>
      <c r="AC18" s="11">
        <v>0</v>
      </c>
      <c r="AD18" s="11">
        <v>15</v>
      </c>
      <c r="AE18" s="11">
        <v>460</v>
      </c>
      <c r="AF18" s="11">
        <v>0</v>
      </c>
      <c r="AG18" s="11">
        <v>0</v>
      </c>
      <c r="AH18" s="11">
        <v>0</v>
      </c>
      <c r="AI18" s="11">
        <v>0</v>
      </c>
      <c r="AJ18" s="11">
        <v>265</v>
      </c>
      <c r="AK18" s="11">
        <v>33</v>
      </c>
      <c r="AL18" s="11">
        <v>0</v>
      </c>
    </row>
    <row r="19" spans="1:38" x14ac:dyDescent="0.2">
      <c r="A19" s="4" t="s">
        <v>53</v>
      </c>
      <c r="B19" s="7" t="s">
        <v>35</v>
      </c>
      <c r="C19" s="6">
        <v>38</v>
      </c>
      <c r="D19" s="7" t="s">
        <v>48</v>
      </c>
      <c r="E19" s="8">
        <v>19.040099666666698</v>
      </c>
      <c r="F19" s="8">
        <v>64.495778000000016</v>
      </c>
      <c r="G19" s="9">
        <v>5.4409443333333343</v>
      </c>
      <c r="H19" s="10">
        <v>26.272358333333333</v>
      </c>
      <c r="I19" s="10">
        <v>36.618953000000005</v>
      </c>
      <c r="J19" s="10">
        <v>0.15254166666666666</v>
      </c>
      <c r="K19" s="10">
        <v>200.36088899999996</v>
      </c>
      <c r="L19" s="10">
        <v>0.32</v>
      </c>
      <c r="M19" s="10">
        <v>0.06</v>
      </c>
      <c r="N19" s="10">
        <v>1.18</v>
      </c>
      <c r="O19" s="11">
        <v>248</v>
      </c>
      <c r="P19" s="11">
        <v>2</v>
      </c>
      <c r="Q19" s="11">
        <v>3</v>
      </c>
      <c r="R19" s="11">
        <v>3</v>
      </c>
      <c r="S19" s="11">
        <v>80</v>
      </c>
      <c r="T19" s="11">
        <v>103</v>
      </c>
      <c r="U19" s="11">
        <v>0</v>
      </c>
      <c r="V19" s="11">
        <v>1</v>
      </c>
      <c r="W19" s="11">
        <v>1</v>
      </c>
      <c r="X19" s="11">
        <v>33</v>
      </c>
      <c r="Y19" s="11">
        <v>0</v>
      </c>
      <c r="Z19" s="11">
        <v>3</v>
      </c>
      <c r="AA19" s="11">
        <v>17</v>
      </c>
      <c r="AB19" s="11">
        <v>0</v>
      </c>
      <c r="AC19" s="11">
        <v>0</v>
      </c>
      <c r="AD19" s="11">
        <v>386</v>
      </c>
      <c r="AE19" s="11">
        <v>34</v>
      </c>
      <c r="AF19" s="11">
        <v>0</v>
      </c>
      <c r="AG19" s="11">
        <v>0</v>
      </c>
      <c r="AH19" s="11">
        <v>0</v>
      </c>
      <c r="AI19" s="11">
        <v>1</v>
      </c>
      <c r="AJ19" s="11">
        <v>30</v>
      </c>
      <c r="AK19" s="11">
        <v>10</v>
      </c>
      <c r="AL19" s="11">
        <v>7</v>
      </c>
    </row>
    <row r="20" spans="1:38" x14ac:dyDescent="0.2">
      <c r="A20" s="4" t="s">
        <v>54</v>
      </c>
      <c r="B20" s="7" t="s">
        <v>35</v>
      </c>
      <c r="C20" s="6">
        <v>41</v>
      </c>
      <c r="D20" s="7" t="s">
        <v>48</v>
      </c>
      <c r="E20" s="8">
        <v>14.590999999999999</v>
      </c>
      <c r="F20" s="8">
        <v>69.989350000000002</v>
      </c>
      <c r="G20" s="9">
        <v>5.4550003333333335</v>
      </c>
      <c r="H20" s="10">
        <v>29.114588999999999</v>
      </c>
      <c r="I20" s="10">
        <v>36.033386</v>
      </c>
      <c r="J20" s="10">
        <v>1.3448666666666666E-2</v>
      </c>
      <c r="K20" s="10">
        <v>187.14019433333331</v>
      </c>
      <c r="L20" s="10">
        <v>0.14000000000000001</v>
      </c>
      <c r="M20" s="10">
        <v>9.0000000000000011E-2</v>
      </c>
      <c r="N20" s="10">
        <v>1.47</v>
      </c>
      <c r="O20" s="11">
        <v>0</v>
      </c>
      <c r="P20" s="11">
        <v>0</v>
      </c>
      <c r="Q20" s="11">
        <v>0</v>
      </c>
      <c r="R20" s="11">
        <v>0</v>
      </c>
      <c r="S20" s="11">
        <v>1106</v>
      </c>
      <c r="T20" s="11">
        <v>620</v>
      </c>
      <c r="U20" s="11">
        <v>0</v>
      </c>
      <c r="V20" s="11">
        <v>0</v>
      </c>
      <c r="W20" s="11">
        <v>0</v>
      </c>
      <c r="X20" s="11">
        <v>4</v>
      </c>
      <c r="Y20" s="11">
        <v>0</v>
      </c>
      <c r="Z20" s="11">
        <v>0</v>
      </c>
      <c r="AA20" s="11">
        <v>0</v>
      </c>
      <c r="AB20" s="11">
        <v>0</v>
      </c>
      <c r="AC20" s="11">
        <v>0</v>
      </c>
      <c r="AD20" s="11">
        <v>186</v>
      </c>
      <c r="AE20" s="11">
        <v>0</v>
      </c>
      <c r="AF20" s="11">
        <v>0</v>
      </c>
      <c r="AG20" s="11">
        <v>0</v>
      </c>
      <c r="AH20" s="11">
        <v>0</v>
      </c>
      <c r="AI20" s="11">
        <v>0</v>
      </c>
      <c r="AJ20" s="11">
        <v>1486</v>
      </c>
      <c r="AK20" s="11">
        <v>0</v>
      </c>
      <c r="AL20" s="11">
        <v>0</v>
      </c>
    </row>
    <row r="21" spans="1:38" x14ac:dyDescent="0.2">
      <c r="A21" s="4" t="s">
        <v>55</v>
      </c>
      <c r="B21" s="7" t="s">
        <v>40</v>
      </c>
      <c r="C21" s="6">
        <v>66</v>
      </c>
      <c r="D21" s="7" t="s">
        <v>48</v>
      </c>
      <c r="E21" s="8">
        <v>-34.920877999999995</v>
      </c>
      <c r="F21" s="8">
        <v>17.973033000000001</v>
      </c>
      <c r="G21" s="9">
        <v>5.4595833333333337</v>
      </c>
      <c r="H21" s="10">
        <v>15.029700333333301</v>
      </c>
      <c r="I21" s="10">
        <v>35.323317000000003</v>
      </c>
      <c r="J21" s="10">
        <v>0.30360233333333331</v>
      </c>
      <c r="K21" s="10">
        <v>239.36766633333332</v>
      </c>
      <c r="L21" s="10">
        <v>0.34</v>
      </c>
      <c r="M21" s="10">
        <v>3.34</v>
      </c>
      <c r="N21" s="10">
        <v>2.74</v>
      </c>
      <c r="O21" s="11">
        <v>577</v>
      </c>
      <c r="P21" s="11">
        <v>6064</v>
      </c>
      <c r="Q21" s="11">
        <v>13062</v>
      </c>
      <c r="R21" s="11">
        <v>3707</v>
      </c>
      <c r="S21" s="11">
        <v>1442</v>
      </c>
      <c r="T21" s="11">
        <v>127</v>
      </c>
      <c r="U21" s="11">
        <v>4755</v>
      </c>
      <c r="V21" s="11">
        <v>70</v>
      </c>
      <c r="W21" s="11">
        <v>778</v>
      </c>
      <c r="X21" s="11">
        <v>0</v>
      </c>
      <c r="Y21" s="11">
        <v>1</v>
      </c>
      <c r="Z21" s="11">
        <v>2227</v>
      </c>
      <c r="AA21" s="11">
        <v>77</v>
      </c>
      <c r="AB21" s="11">
        <v>69</v>
      </c>
      <c r="AC21" s="11">
        <v>0</v>
      </c>
      <c r="AD21" s="11">
        <v>84</v>
      </c>
      <c r="AE21" s="11">
        <v>4</v>
      </c>
      <c r="AF21" s="11">
        <v>824</v>
      </c>
      <c r="AG21" s="11">
        <v>32</v>
      </c>
      <c r="AH21" s="11">
        <v>0</v>
      </c>
      <c r="AI21" s="11">
        <v>116</v>
      </c>
      <c r="AJ21" s="11">
        <v>0</v>
      </c>
      <c r="AK21" s="11">
        <v>10</v>
      </c>
      <c r="AL21" s="11">
        <v>6</v>
      </c>
    </row>
    <row r="22" spans="1:38" x14ac:dyDescent="0.2">
      <c r="A22" s="4" t="s">
        <v>56</v>
      </c>
      <c r="B22" s="7" t="s">
        <v>40</v>
      </c>
      <c r="C22" s="6">
        <v>67</v>
      </c>
      <c r="D22" s="7" t="s">
        <v>48</v>
      </c>
      <c r="E22" s="8">
        <v>-32.179473399999999</v>
      </c>
      <c r="F22" s="8">
        <v>17.704726399999998</v>
      </c>
      <c r="G22" s="9">
        <v>5.4652998000000004</v>
      </c>
      <c r="H22" s="10">
        <v>12.949706799999998</v>
      </c>
      <c r="I22" s="10">
        <v>34.8634536</v>
      </c>
      <c r="J22" s="10">
        <v>1.4942224</v>
      </c>
      <c r="K22" s="10">
        <v>251.120667</v>
      </c>
      <c r="L22" s="10">
        <v>1.016</v>
      </c>
      <c r="M22" s="10">
        <v>7.0909999999999993</v>
      </c>
      <c r="N22" s="10">
        <v>13.88</v>
      </c>
      <c r="O22" s="11">
        <v>7</v>
      </c>
      <c r="P22" s="11">
        <v>4754</v>
      </c>
      <c r="Q22" s="11">
        <v>5478</v>
      </c>
      <c r="R22" s="11">
        <v>29479</v>
      </c>
      <c r="S22" s="11">
        <v>269</v>
      </c>
      <c r="T22" s="11">
        <v>10</v>
      </c>
      <c r="U22" s="11">
        <v>204</v>
      </c>
      <c r="V22" s="11">
        <v>11781</v>
      </c>
      <c r="W22" s="11">
        <v>102</v>
      </c>
      <c r="X22" s="11">
        <v>12</v>
      </c>
      <c r="Y22" s="11">
        <v>0</v>
      </c>
      <c r="Z22" s="11">
        <v>1447</v>
      </c>
      <c r="AA22" s="11">
        <v>4198</v>
      </c>
      <c r="AB22" s="11">
        <v>0</v>
      </c>
      <c r="AC22" s="11">
        <v>0</v>
      </c>
      <c r="AD22" s="11">
        <v>0</v>
      </c>
      <c r="AE22" s="11">
        <v>1512</v>
      </c>
      <c r="AF22" s="11">
        <v>41</v>
      </c>
      <c r="AG22" s="11">
        <v>2701</v>
      </c>
      <c r="AH22" s="11">
        <v>0</v>
      </c>
      <c r="AI22" s="11">
        <v>0</v>
      </c>
      <c r="AJ22" s="11">
        <v>0</v>
      </c>
      <c r="AK22" s="11">
        <v>0</v>
      </c>
      <c r="AL22" s="11">
        <v>72</v>
      </c>
    </row>
    <row r="23" spans="1:38" x14ac:dyDescent="0.2">
      <c r="A23" s="4" t="s">
        <v>57</v>
      </c>
      <c r="B23" s="7" t="s">
        <v>40</v>
      </c>
      <c r="C23" s="6">
        <v>68</v>
      </c>
      <c r="D23" s="7" t="s">
        <v>48</v>
      </c>
      <c r="E23" s="8">
        <v>-31.049059800000002</v>
      </c>
      <c r="F23" s="8">
        <v>4.6721469999999998</v>
      </c>
      <c r="G23" s="9">
        <v>5.4277169999999995</v>
      </c>
      <c r="H23" s="10">
        <v>16.9019382</v>
      </c>
      <c r="I23" s="10">
        <v>35.689014800000002</v>
      </c>
      <c r="J23" s="10">
        <v>0.40769500000000003</v>
      </c>
      <c r="K23" s="10">
        <v>233.30753320000002</v>
      </c>
      <c r="L23" s="10">
        <v>0.22900000000000001</v>
      </c>
      <c r="M23" s="10">
        <v>1.3029999999999999</v>
      </c>
      <c r="N23" s="10">
        <v>2.601</v>
      </c>
      <c r="O23" s="11">
        <v>299</v>
      </c>
      <c r="P23" s="11">
        <v>13110</v>
      </c>
      <c r="Q23" s="11">
        <v>297</v>
      </c>
      <c r="R23" s="11">
        <v>173</v>
      </c>
      <c r="S23" s="11">
        <v>49</v>
      </c>
      <c r="T23" s="11">
        <v>207</v>
      </c>
      <c r="U23" s="11">
        <v>3</v>
      </c>
      <c r="V23" s="11">
        <v>157</v>
      </c>
      <c r="W23" s="11">
        <v>12</v>
      </c>
      <c r="X23" s="11">
        <v>28</v>
      </c>
      <c r="Y23" s="11">
        <v>0</v>
      </c>
      <c r="Z23" s="11">
        <v>12</v>
      </c>
      <c r="AA23" s="11">
        <v>19</v>
      </c>
      <c r="AB23" s="11">
        <v>58</v>
      </c>
      <c r="AC23" s="11">
        <v>0</v>
      </c>
      <c r="AD23" s="11">
        <v>0</v>
      </c>
      <c r="AE23" s="11">
        <v>0</v>
      </c>
      <c r="AF23" s="11">
        <v>49</v>
      </c>
      <c r="AG23" s="11">
        <v>7</v>
      </c>
      <c r="AH23" s="11">
        <v>0</v>
      </c>
      <c r="AI23" s="11">
        <v>216</v>
      </c>
      <c r="AJ23" s="11">
        <v>11</v>
      </c>
      <c r="AK23" s="11">
        <v>33</v>
      </c>
      <c r="AL23" s="11">
        <v>3</v>
      </c>
    </row>
    <row r="24" spans="1:38" x14ac:dyDescent="0.2">
      <c r="A24" s="4" t="s">
        <v>58</v>
      </c>
      <c r="B24" s="7" t="s">
        <v>43</v>
      </c>
      <c r="C24" s="6">
        <v>100</v>
      </c>
      <c r="D24" s="7" t="s">
        <v>48</v>
      </c>
      <c r="E24" s="8">
        <v>-12.978063000000001</v>
      </c>
      <c r="F24" s="8">
        <v>-96.015786599999998</v>
      </c>
      <c r="G24" s="9">
        <v>5.4806499999999998</v>
      </c>
      <c r="H24" s="10">
        <v>25.302046600000001</v>
      </c>
      <c r="I24" s="10">
        <v>35.830788600000005</v>
      </c>
      <c r="J24" s="10">
        <v>0.24885659999999996</v>
      </c>
      <c r="K24" s="10">
        <v>200.54178359999997</v>
      </c>
      <c r="L24" s="10">
        <v>0.68</v>
      </c>
      <c r="M24" s="10">
        <v>6.2</v>
      </c>
      <c r="N24" s="10">
        <v>1.2</v>
      </c>
      <c r="O24" s="11">
        <v>1659</v>
      </c>
      <c r="P24" s="11">
        <v>0</v>
      </c>
      <c r="Q24" s="11">
        <v>0</v>
      </c>
      <c r="R24" s="11">
        <v>1</v>
      </c>
      <c r="S24" s="11">
        <v>6</v>
      </c>
      <c r="T24" s="11">
        <v>821</v>
      </c>
      <c r="U24" s="11">
        <v>0</v>
      </c>
      <c r="V24" s="11">
        <v>4</v>
      </c>
      <c r="W24" s="11">
        <v>101</v>
      </c>
      <c r="X24" s="11">
        <v>35</v>
      </c>
      <c r="Y24" s="11">
        <v>0</v>
      </c>
      <c r="Z24" s="11">
        <v>0</v>
      </c>
      <c r="AA24" s="11">
        <v>0</v>
      </c>
      <c r="AB24" s="11">
        <v>143</v>
      </c>
      <c r="AC24" s="11">
        <v>0</v>
      </c>
      <c r="AD24" s="11">
        <v>0</v>
      </c>
      <c r="AE24" s="11">
        <v>0</v>
      </c>
      <c r="AF24" s="11">
        <v>0</v>
      </c>
      <c r="AG24" s="11">
        <v>0</v>
      </c>
      <c r="AH24" s="11">
        <v>0</v>
      </c>
      <c r="AI24" s="11">
        <v>3</v>
      </c>
      <c r="AJ24" s="11">
        <v>0</v>
      </c>
      <c r="AK24" s="11">
        <v>809</v>
      </c>
      <c r="AL24" s="11">
        <v>8</v>
      </c>
    </row>
    <row r="25" spans="1:38" x14ac:dyDescent="0.2">
      <c r="A25" s="4" t="s">
        <v>59</v>
      </c>
      <c r="B25" s="7" t="s">
        <v>43</v>
      </c>
      <c r="C25" s="6">
        <v>102</v>
      </c>
      <c r="D25" s="7" t="s">
        <v>48</v>
      </c>
      <c r="E25" s="8">
        <v>-5.2589297999999998</v>
      </c>
      <c r="F25" s="8">
        <v>-85.207956399999986</v>
      </c>
      <c r="G25" s="9">
        <v>5.5090500000000002</v>
      </c>
      <c r="H25" s="10">
        <v>25.076524799999998</v>
      </c>
      <c r="I25" s="10">
        <v>34.773265000000002</v>
      </c>
      <c r="J25" s="10">
        <v>0.2864218</v>
      </c>
      <c r="K25" s="10">
        <v>204.72136639999999</v>
      </c>
      <c r="L25" s="10">
        <v>1</v>
      </c>
      <c r="M25" s="10">
        <v>12.6</v>
      </c>
      <c r="N25" s="10">
        <v>5</v>
      </c>
      <c r="O25" s="11">
        <v>1957</v>
      </c>
      <c r="P25" s="11">
        <v>0</v>
      </c>
      <c r="Q25" s="11">
        <v>0</v>
      </c>
      <c r="R25" s="11">
        <v>5</v>
      </c>
      <c r="S25" s="11">
        <v>35</v>
      </c>
      <c r="T25" s="11">
        <v>114</v>
      </c>
      <c r="U25" s="11">
        <v>0</v>
      </c>
      <c r="V25" s="11">
        <v>39</v>
      </c>
      <c r="W25" s="11">
        <v>908</v>
      </c>
      <c r="X25" s="11">
        <v>25</v>
      </c>
      <c r="Y25" s="11">
        <v>0</v>
      </c>
      <c r="Z25" s="11">
        <v>0</v>
      </c>
      <c r="AA25" s="11">
        <v>0</v>
      </c>
      <c r="AB25" s="11">
        <v>195</v>
      </c>
      <c r="AC25" s="11">
        <v>0</v>
      </c>
      <c r="AD25" s="11">
        <v>0</v>
      </c>
      <c r="AE25" s="11">
        <v>0</v>
      </c>
      <c r="AF25" s="11">
        <v>17</v>
      </c>
      <c r="AG25" s="11">
        <v>0</v>
      </c>
      <c r="AH25" s="11">
        <v>0</v>
      </c>
      <c r="AI25" s="11">
        <v>237</v>
      </c>
      <c r="AJ25" s="11">
        <v>0</v>
      </c>
      <c r="AK25" s="11">
        <v>34</v>
      </c>
      <c r="AL25" s="11">
        <v>9</v>
      </c>
    </row>
    <row r="26" spans="1:38" x14ac:dyDescent="0.2">
      <c r="A26" s="4" t="s">
        <v>60</v>
      </c>
      <c r="B26" s="7" t="s">
        <v>43</v>
      </c>
      <c r="C26" s="6">
        <v>109</v>
      </c>
      <c r="D26" s="7" t="s">
        <v>48</v>
      </c>
      <c r="E26" s="8">
        <v>2.017525</v>
      </c>
      <c r="F26" s="8">
        <v>-84.573308499999996</v>
      </c>
      <c r="G26" s="9">
        <v>5.4610415000000003</v>
      </c>
      <c r="H26" s="10">
        <v>27.759862499999997</v>
      </c>
      <c r="I26" s="10">
        <v>33.271725000000004</v>
      </c>
      <c r="J26" s="10">
        <v>0.24180849999999998</v>
      </c>
      <c r="K26" s="10">
        <v>199.26737500000002</v>
      </c>
      <c r="L26" s="10">
        <v>0.27</v>
      </c>
      <c r="M26" s="10">
        <v>0.9</v>
      </c>
      <c r="N26" s="10">
        <v>1.7</v>
      </c>
      <c r="O26" s="11">
        <v>10482</v>
      </c>
      <c r="P26" s="11">
        <v>1</v>
      </c>
      <c r="Q26" s="11">
        <v>3</v>
      </c>
      <c r="R26" s="11">
        <v>5</v>
      </c>
      <c r="S26" s="11">
        <v>206</v>
      </c>
      <c r="T26" s="11">
        <v>497</v>
      </c>
      <c r="U26" s="11">
        <v>0</v>
      </c>
      <c r="V26" s="11">
        <v>51</v>
      </c>
      <c r="W26" s="11">
        <v>857</v>
      </c>
      <c r="X26" s="11">
        <v>29</v>
      </c>
      <c r="Y26" s="11">
        <v>1</v>
      </c>
      <c r="Z26" s="11">
        <v>2</v>
      </c>
      <c r="AA26" s="11">
        <v>35</v>
      </c>
      <c r="AB26" s="11">
        <v>1032</v>
      </c>
      <c r="AC26" s="11">
        <v>0</v>
      </c>
      <c r="AD26" s="11">
        <v>0</v>
      </c>
      <c r="AE26" s="11">
        <v>47</v>
      </c>
      <c r="AF26" s="11">
        <v>0</v>
      </c>
      <c r="AG26" s="11">
        <v>0</v>
      </c>
      <c r="AH26" s="11">
        <v>0</v>
      </c>
      <c r="AI26" s="11">
        <v>197</v>
      </c>
      <c r="AJ26" s="11">
        <v>107</v>
      </c>
      <c r="AK26" s="11">
        <v>343</v>
      </c>
      <c r="AL26" s="11">
        <v>15</v>
      </c>
    </row>
    <row r="27" spans="1:38" x14ac:dyDescent="0.2">
      <c r="A27" s="4" t="s">
        <v>61</v>
      </c>
      <c r="B27" s="7" t="s">
        <v>43</v>
      </c>
      <c r="C27" s="6">
        <v>111</v>
      </c>
      <c r="D27" s="7" t="s">
        <v>48</v>
      </c>
      <c r="E27" s="8">
        <v>-16.958911000000001</v>
      </c>
      <c r="F27" s="8">
        <v>-100.65807233333334</v>
      </c>
      <c r="G27" s="9">
        <v>5.7408833333333336</v>
      </c>
      <c r="H27" s="10">
        <v>22.766492333333336</v>
      </c>
      <c r="I27" s="10">
        <v>35.97711566666667</v>
      </c>
      <c r="J27" s="10">
        <v>0.15999133333333335</v>
      </c>
      <c r="K27" s="10">
        <v>208.98629433333335</v>
      </c>
      <c r="L27" s="10">
        <v>0.5</v>
      </c>
      <c r="M27" s="10">
        <v>2.68</v>
      </c>
      <c r="N27" s="10">
        <v>1</v>
      </c>
      <c r="O27" s="11">
        <v>905</v>
      </c>
      <c r="P27" s="11">
        <v>0</v>
      </c>
      <c r="Q27" s="11">
        <v>97</v>
      </c>
      <c r="R27" s="11">
        <v>168</v>
      </c>
      <c r="S27" s="11">
        <v>5</v>
      </c>
      <c r="T27" s="11">
        <v>285</v>
      </c>
      <c r="U27" s="11">
        <v>0</v>
      </c>
      <c r="V27" s="11">
        <v>0</v>
      </c>
      <c r="W27" s="11">
        <v>95</v>
      </c>
      <c r="X27" s="11">
        <v>0</v>
      </c>
      <c r="Y27" s="11">
        <v>0</v>
      </c>
      <c r="Z27" s="11">
        <v>0</v>
      </c>
      <c r="AA27" s="11">
        <v>0</v>
      </c>
      <c r="AB27" s="11">
        <v>944</v>
      </c>
      <c r="AC27" s="11">
        <v>0</v>
      </c>
      <c r="AD27" s="11">
        <v>0</v>
      </c>
      <c r="AE27" s="11">
        <v>0</v>
      </c>
      <c r="AF27" s="11">
        <v>0</v>
      </c>
      <c r="AG27" s="11">
        <v>0</v>
      </c>
      <c r="AH27" s="11">
        <v>0</v>
      </c>
      <c r="AI27" s="11">
        <v>26</v>
      </c>
      <c r="AJ27" s="11">
        <v>0</v>
      </c>
      <c r="AK27" s="11">
        <v>378</v>
      </c>
      <c r="AL27" s="11">
        <v>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5"/>
  <sheetViews>
    <sheetView zoomScale="80" zoomScaleNormal="80" zoomScalePageLayoutView="80" workbookViewId="0">
      <selection activeCell="F10" sqref="F10"/>
    </sheetView>
  </sheetViews>
  <sheetFormatPr baseColWidth="10" defaultRowHeight="15" x14ac:dyDescent="0.2"/>
  <cols>
    <col min="1" max="1" width="7.5" bestFit="1" customWidth="1"/>
    <col min="2" max="2" width="7.33203125" bestFit="1" customWidth="1"/>
    <col min="3" max="3" width="7.83203125" bestFit="1" customWidth="1"/>
    <col min="4" max="4" width="8.83203125" bestFit="1" customWidth="1"/>
    <col min="5" max="5" width="21.5" bestFit="1" customWidth="1"/>
    <col min="6" max="6" width="24.5" bestFit="1" customWidth="1"/>
    <col min="7" max="7" width="19.5" bestFit="1" customWidth="1"/>
    <col min="8" max="8" width="28.1640625" bestFit="1" customWidth="1"/>
    <col min="9" max="9" width="32.5" bestFit="1" customWidth="1"/>
    <col min="10" max="10" width="26.5" bestFit="1" customWidth="1"/>
    <col min="11" max="11" width="24.33203125" bestFit="1" customWidth="1"/>
    <col min="12" max="12" width="8.5" bestFit="1" customWidth="1"/>
    <col min="13" max="13" width="20.33203125" bestFit="1" customWidth="1"/>
    <col min="14" max="15" width="8.1640625" bestFit="1" customWidth="1"/>
    <col min="16" max="16" width="10.83203125" bestFit="1" customWidth="1"/>
    <col min="17" max="17" width="14.33203125" bestFit="1" customWidth="1"/>
    <col min="18" max="18" width="11.5" bestFit="1" customWidth="1"/>
    <col min="19" max="20" width="13.5" bestFit="1" customWidth="1"/>
    <col min="21" max="21" width="8.5" bestFit="1" customWidth="1"/>
    <col min="22" max="22" width="7.6640625" bestFit="1" customWidth="1"/>
    <col min="23" max="23" width="12.5" bestFit="1" customWidth="1"/>
    <col min="24" max="24" width="10.6640625" bestFit="1" customWidth="1"/>
    <col min="25" max="25" width="8" bestFit="1" customWidth="1"/>
    <col min="26" max="26" width="10.33203125" bestFit="1" customWidth="1"/>
    <col min="27" max="27" width="19.83203125" bestFit="1" customWidth="1"/>
  </cols>
  <sheetData>
    <row r="1" spans="1:27" ht="17" x14ac:dyDescent="0.2">
      <c r="A1" s="16" t="s">
        <v>2</v>
      </c>
      <c r="B1" s="16" t="s">
        <v>1</v>
      </c>
      <c r="C1" s="16" t="s">
        <v>96</v>
      </c>
      <c r="D1" s="16" t="s">
        <v>97</v>
      </c>
      <c r="E1" s="17" t="s">
        <v>6</v>
      </c>
      <c r="F1" s="18" t="s">
        <v>7</v>
      </c>
      <c r="G1" s="18" t="s">
        <v>8</v>
      </c>
      <c r="H1" s="18" t="s">
        <v>9</v>
      </c>
      <c r="I1" s="18" t="s">
        <v>10</v>
      </c>
      <c r="J1" s="18" t="s">
        <v>11</v>
      </c>
      <c r="K1" s="18" t="s">
        <v>12</v>
      </c>
      <c r="L1" s="18" t="s">
        <v>13</v>
      </c>
      <c r="M1" s="18" t="s">
        <v>112</v>
      </c>
      <c r="N1" s="16" t="s">
        <v>98</v>
      </c>
      <c r="O1" s="16" t="s">
        <v>99</v>
      </c>
      <c r="P1" s="16" t="s">
        <v>100</v>
      </c>
      <c r="Q1" s="16" t="s">
        <v>101</v>
      </c>
      <c r="R1" s="16" t="s">
        <v>102</v>
      </c>
      <c r="S1" s="16" t="s">
        <v>103</v>
      </c>
      <c r="T1" s="16" t="s">
        <v>104</v>
      </c>
      <c r="U1" s="16" t="s">
        <v>105</v>
      </c>
      <c r="V1" s="16" t="s">
        <v>106</v>
      </c>
      <c r="W1" s="16" t="s">
        <v>107</v>
      </c>
      <c r="X1" s="16" t="s">
        <v>108</v>
      </c>
      <c r="Y1" s="16" t="s">
        <v>109</v>
      </c>
      <c r="Z1" s="16" t="s">
        <v>110</v>
      </c>
      <c r="AA1" s="16" t="s">
        <v>111</v>
      </c>
    </row>
    <row r="2" spans="1:27" x14ac:dyDescent="0.2">
      <c r="A2" s="20">
        <v>16</v>
      </c>
      <c r="B2" s="5" t="s">
        <v>30</v>
      </c>
      <c r="C2" s="19">
        <v>37.495550000000001</v>
      </c>
      <c r="D2" s="19">
        <v>15.494400000000001</v>
      </c>
      <c r="E2" s="9">
        <v>5.4054169999999999</v>
      </c>
      <c r="F2" s="10">
        <v>20.660550000000001</v>
      </c>
      <c r="G2" s="10">
        <v>38.133341999999999</v>
      </c>
      <c r="H2" s="10">
        <v>0.10272299999999999</v>
      </c>
      <c r="I2" s="10">
        <v>210.10633300000001</v>
      </c>
      <c r="J2" s="10">
        <v>0.04</v>
      </c>
      <c r="K2" s="10">
        <v>0.02</v>
      </c>
      <c r="L2" s="10">
        <v>0.67</v>
      </c>
      <c r="M2" s="10">
        <v>18879</v>
      </c>
      <c r="N2" s="21">
        <v>1544.5028499999999</v>
      </c>
      <c r="O2" s="21">
        <v>1200.7543000000001</v>
      </c>
      <c r="P2" s="21">
        <v>343.74855000000002</v>
      </c>
      <c r="Q2" s="21">
        <v>1067.7485999999999</v>
      </c>
      <c r="R2" s="21">
        <v>2.3618999999999999</v>
      </c>
      <c r="S2" s="21">
        <v>15.451450000000001</v>
      </c>
      <c r="T2" s="21">
        <v>7.7485499999999998</v>
      </c>
      <c r="U2" s="21">
        <v>343.85519999999997</v>
      </c>
      <c r="V2" s="21">
        <v>19.504750000000001</v>
      </c>
      <c r="W2" s="21">
        <v>10.48385</v>
      </c>
      <c r="X2" s="21">
        <v>14.918099999999999</v>
      </c>
      <c r="Y2" s="21">
        <v>10.02665</v>
      </c>
      <c r="Z2" s="21">
        <v>3.59619</v>
      </c>
      <c r="AA2" s="21">
        <v>46.49145</v>
      </c>
    </row>
    <row r="3" spans="1:27" x14ac:dyDescent="0.2">
      <c r="A3" s="20">
        <v>18</v>
      </c>
      <c r="B3" s="7" t="s">
        <v>30</v>
      </c>
      <c r="C3" s="19">
        <v>35.757733000000002</v>
      </c>
      <c r="D3" s="19">
        <v>14.260883</v>
      </c>
      <c r="E3" s="9">
        <v>5.4256669999999998</v>
      </c>
      <c r="F3" s="10">
        <v>21.439499999999999</v>
      </c>
      <c r="G3" s="10">
        <v>37.892449999999997</v>
      </c>
      <c r="H3" s="10">
        <v>4.8897999999999997E-2</v>
      </c>
      <c r="I3" s="10">
        <v>207.791417</v>
      </c>
      <c r="J3" s="10">
        <v>2.5999999999999999E-2</v>
      </c>
      <c r="K3" s="10">
        <v>0.12</v>
      </c>
      <c r="L3" s="10">
        <v>0.56000000000000005</v>
      </c>
      <c r="M3" s="10">
        <v>3541.5</v>
      </c>
      <c r="N3" s="21">
        <v>1230.09175</v>
      </c>
      <c r="O3" s="21">
        <v>1021.8557</v>
      </c>
      <c r="P3" s="21">
        <v>208.23610000000002</v>
      </c>
      <c r="Q3" s="21">
        <v>914.51215000000002</v>
      </c>
      <c r="R3" s="21">
        <v>4.1693999999999996</v>
      </c>
      <c r="S3" s="21">
        <v>16.38355</v>
      </c>
      <c r="T3" s="21">
        <v>4.6776450000000001</v>
      </c>
      <c r="U3" s="21">
        <v>208.25569999999999</v>
      </c>
      <c r="V3" s="21">
        <v>25.270600000000002</v>
      </c>
      <c r="W3" s="21">
        <v>15.88785</v>
      </c>
      <c r="X3" s="21">
        <v>15.451000000000001</v>
      </c>
      <c r="Y3" s="21">
        <v>3.2815500000000002</v>
      </c>
      <c r="Z3" s="21">
        <v>0.62744999999999995</v>
      </c>
      <c r="AA3" s="21">
        <v>20.307449999999999</v>
      </c>
    </row>
    <row r="4" spans="1:27" x14ac:dyDescent="0.2">
      <c r="A4" s="20">
        <v>20</v>
      </c>
      <c r="B4" s="7" t="s">
        <v>30</v>
      </c>
      <c r="C4" s="19">
        <v>34.504649999999998</v>
      </c>
      <c r="D4" s="19">
        <v>14.899150000000001</v>
      </c>
      <c r="E4" s="9">
        <v>5.4332500000000001</v>
      </c>
      <c r="F4" s="10">
        <v>21.472816999999999</v>
      </c>
      <c r="G4" s="10">
        <v>38.378467000000001</v>
      </c>
      <c r="H4" s="10">
        <v>4.8936E-2</v>
      </c>
      <c r="I4" s="10">
        <v>197.55033299999999</v>
      </c>
      <c r="J4" s="10">
        <v>0.01</v>
      </c>
      <c r="K4" s="10">
        <v>0.02</v>
      </c>
      <c r="L4" s="10">
        <v>0.54</v>
      </c>
      <c r="M4" s="10">
        <v>1354</v>
      </c>
      <c r="N4" s="21">
        <v>520.36</v>
      </c>
      <c r="O4" s="21">
        <v>351.24</v>
      </c>
      <c r="P4" s="21">
        <v>169.12</v>
      </c>
      <c r="Q4" s="21">
        <v>271.77999999999997</v>
      </c>
      <c r="R4" s="21">
        <v>1.86</v>
      </c>
      <c r="S4" s="21">
        <v>3.3600000000000003</v>
      </c>
      <c r="T4" s="21">
        <v>3.36</v>
      </c>
      <c r="U4" s="21">
        <v>169.12</v>
      </c>
      <c r="V4" s="21">
        <v>11.719999999999999</v>
      </c>
      <c r="W4" s="21">
        <v>10.8</v>
      </c>
      <c r="X4" s="21">
        <v>8.2800000000000011</v>
      </c>
      <c r="Y4" s="21">
        <v>21.919999999999998</v>
      </c>
      <c r="Z4" s="21">
        <v>12.280000000000001</v>
      </c>
      <c r="AA4" s="21">
        <v>4.5600000000000005</v>
      </c>
    </row>
    <row r="5" spans="1:27" x14ac:dyDescent="0.2">
      <c r="A5" s="20">
        <v>22</v>
      </c>
      <c r="B5" s="7" t="s">
        <v>30</v>
      </c>
      <c r="C5" s="19">
        <v>39.827966666666669</v>
      </c>
      <c r="D5" s="19">
        <v>17.403860999999999</v>
      </c>
      <c r="E5" s="9">
        <v>5.4594166666666668</v>
      </c>
      <c r="F5" s="10">
        <v>17.283938666666668</v>
      </c>
      <c r="G5" s="10">
        <v>37.835152999999998</v>
      </c>
      <c r="H5" s="10">
        <v>0.21208000000000002</v>
      </c>
      <c r="I5" s="10">
        <v>221.39752766666666</v>
      </c>
      <c r="J5" s="10">
        <v>0.02</v>
      </c>
      <c r="K5" s="10">
        <v>0.21</v>
      </c>
      <c r="L5" s="10">
        <v>2.0299999999999998</v>
      </c>
      <c r="M5" s="10">
        <v>7900</v>
      </c>
      <c r="N5" s="21">
        <v>859.88300000000004</v>
      </c>
      <c r="O5" s="21">
        <v>400.33399999999995</v>
      </c>
      <c r="P5" s="21">
        <v>459.54899999999998</v>
      </c>
      <c r="Q5" s="21">
        <v>317.40769999999998</v>
      </c>
      <c r="R5" s="21">
        <v>2.2874499999999998</v>
      </c>
      <c r="S5" s="21">
        <v>8.3861500000000007</v>
      </c>
      <c r="T5" s="21">
        <v>0.57620000000000005</v>
      </c>
      <c r="U5" s="21">
        <v>459.54899999999998</v>
      </c>
      <c r="V5" s="21">
        <v>14.531300000000002</v>
      </c>
      <c r="W5" s="21">
        <v>14.985900000000001</v>
      </c>
      <c r="X5" s="21">
        <v>14.456900000000001</v>
      </c>
      <c r="Y5" s="21">
        <v>0.43789</v>
      </c>
      <c r="Z5" s="21">
        <v>8.843300000000001</v>
      </c>
      <c r="AA5" s="21">
        <v>15.639149999999999</v>
      </c>
    </row>
    <row r="6" spans="1:27" x14ac:dyDescent="0.2">
      <c r="A6" s="20">
        <v>36</v>
      </c>
      <c r="B6" s="7" t="s">
        <v>35</v>
      </c>
      <c r="C6" s="19">
        <v>20.818072000000001</v>
      </c>
      <c r="D6" s="19">
        <v>63.507138999999995</v>
      </c>
      <c r="E6" s="9">
        <v>5.4610279999999998</v>
      </c>
      <c r="F6" s="10">
        <v>25.670505333333335</v>
      </c>
      <c r="G6" s="10">
        <v>36.530341333333332</v>
      </c>
      <c r="H6" s="10">
        <v>0.13991899999999999</v>
      </c>
      <c r="I6" s="10">
        <v>140.46144466666667</v>
      </c>
      <c r="J6" s="10">
        <v>0.36999999999999994</v>
      </c>
      <c r="K6" s="10">
        <v>0.13</v>
      </c>
      <c r="L6" s="10">
        <v>1.2</v>
      </c>
      <c r="M6" s="10">
        <v>9231</v>
      </c>
      <c r="N6" s="21">
        <v>2738.9523499999996</v>
      </c>
      <c r="O6" s="21">
        <v>1432.2381</v>
      </c>
      <c r="P6" s="21">
        <v>1306.7143000000001</v>
      </c>
      <c r="Q6" s="21">
        <v>1065.6667</v>
      </c>
      <c r="R6" s="21">
        <v>9.0952500000000001</v>
      </c>
      <c r="S6" s="21">
        <v>29.8095</v>
      </c>
      <c r="T6" s="21">
        <v>7.6667000000000005</v>
      </c>
      <c r="U6" s="21">
        <v>1306.7143000000001</v>
      </c>
      <c r="V6" s="21">
        <v>42.476199999999999</v>
      </c>
      <c r="W6" s="21">
        <v>39.333300000000001</v>
      </c>
      <c r="X6" s="21">
        <v>51.571449999999999</v>
      </c>
      <c r="Y6" s="21">
        <v>61.380949999999999</v>
      </c>
      <c r="Z6" s="21">
        <v>35.857149999999997</v>
      </c>
      <c r="AA6" s="21">
        <v>88.380949999999999</v>
      </c>
    </row>
    <row r="7" spans="1:27" x14ac:dyDescent="0.2">
      <c r="A7" s="20">
        <v>38</v>
      </c>
      <c r="B7" s="7" t="s">
        <v>35</v>
      </c>
      <c r="C7" s="19">
        <v>19.040099666666698</v>
      </c>
      <c r="D7" s="19">
        <v>64.495778000000016</v>
      </c>
      <c r="E7" s="9">
        <v>5.4409443333333343</v>
      </c>
      <c r="F7" s="10">
        <v>26.272358333333333</v>
      </c>
      <c r="G7" s="10">
        <v>36.618953000000005</v>
      </c>
      <c r="H7" s="10">
        <v>0.15254166666666666</v>
      </c>
      <c r="I7" s="10">
        <v>200.36088899999996</v>
      </c>
      <c r="J7" s="10">
        <v>0.32</v>
      </c>
      <c r="K7" s="10">
        <v>0.06</v>
      </c>
      <c r="L7" s="10">
        <v>1.18</v>
      </c>
      <c r="M7" s="10">
        <v>6945.5</v>
      </c>
      <c r="N7" s="21">
        <v>2190.7733499999999</v>
      </c>
      <c r="O7" s="21">
        <v>1505.1200000000001</v>
      </c>
      <c r="P7" s="21">
        <v>685.65335000000005</v>
      </c>
      <c r="Q7" s="21">
        <v>1134.34665</v>
      </c>
      <c r="R7" s="21">
        <v>12.8</v>
      </c>
      <c r="S7" s="21">
        <v>30.666649999999997</v>
      </c>
      <c r="T7" s="21">
        <v>1.0666500000000001</v>
      </c>
      <c r="U7" s="21">
        <v>685.65335000000005</v>
      </c>
      <c r="V7" s="21">
        <v>69.12</v>
      </c>
      <c r="W7" s="21">
        <v>56.853350000000006</v>
      </c>
      <c r="X7" s="21">
        <v>43.466650000000001</v>
      </c>
      <c r="Y7" s="21">
        <v>6.7733500000000006</v>
      </c>
      <c r="Z7" s="21">
        <v>3.09335</v>
      </c>
      <c r="AA7" s="21">
        <v>146.93335000000002</v>
      </c>
    </row>
    <row r="8" spans="1:27" x14ac:dyDescent="0.2">
      <c r="A8" s="20">
        <v>41</v>
      </c>
      <c r="B8" s="7" t="s">
        <v>35</v>
      </c>
      <c r="C8" s="19">
        <v>14.590999999999999</v>
      </c>
      <c r="D8" s="19">
        <v>69.989350000000002</v>
      </c>
      <c r="E8" s="9">
        <v>5.4550003333333335</v>
      </c>
      <c r="F8" s="10">
        <v>29.114588999999999</v>
      </c>
      <c r="G8" s="10">
        <v>36.033386</v>
      </c>
      <c r="H8" s="10">
        <v>1.3448666666666666E-2</v>
      </c>
      <c r="I8" s="10">
        <v>187.14019433333331</v>
      </c>
      <c r="J8" s="10">
        <v>0.14000000000000001</v>
      </c>
      <c r="K8" s="10">
        <v>9.0000000000000011E-2</v>
      </c>
      <c r="L8" s="10">
        <v>1.47</v>
      </c>
      <c r="M8" s="10">
        <v>87912.5</v>
      </c>
      <c r="N8" s="21">
        <v>1173.3600000000001</v>
      </c>
      <c r="O8" s="21">
        <v>806.56</v>
      </c>
      <c r="P8" s="21">
        <v>366.8</v>
      </c>
      <c r="Q8" s="21">
        <v>545.04</v>
      </c>
      <c r="R8" s="21">
        <v>12</v>
      </c>
      <c r="S8" s="21">
        <v>20.64</v>
      </c>
      <c r="T8" s="21">
        <v>1.1200000000000001</v>
      </c>
      <c r="U8" s="21">
        <v>366.8</v>
      </c>
      <c r="V8" s="21">
        <v>68.72</v>
      </c>
      <c r="W8" s="21">
        <v>14.72</v>
      </c>
      <c r="X8" s="21">
        <v>39.120000000000005</v>
      </c>
      <c r="Y8" s="21">
        <v>10.8</v>
      </c>
      <c r="Z8" s="21">
        <v>7.92</v>
      </c>
      <c r="AA8" s="21">
        <v>86.47999999999999</v>
      </c>
    </row>
    <row r="9" spans="1:27" x14ac:dyDescent="0.2">
      <c r="A9" s="20">
        <v>66</v>
      </c>
      <c r="B9" s="7" t="s">
        <v>40</v>
      </c>
      <c r="C9" s="19">
        <v>-34.920877999999995</v>
      </c>
      <c r="D9" s="19">
        <v>17.973033000000001</v>
      </c>
      <c r="E9" s="9">
        <v>5.4595833333333337</v>
      </c>
      <c r="F9" s="10">
        <v>15.029700333333301</v>
      </c>
      <c r="G9" s="10">
        <v>35.323317000000003</v>
      </c>
      <c r="H9" s="10">
        <v>0.30360233333333331</v>
      </c>
      <c r="I9" s="10">
        <v>239.36766633333332</v>
      </c>
      <c r="J9" s="10">
        <v>0.34</v>
      </c>
      <c r="K9" s="10">
        <v>3.34</v>
      </c>
      <c r="L9" s="10">
        <v>2.74</v>
      </c>
      <c r="M9" s="10">
        <v>14365.5</v>
      </c>
      <c r="N9" s="21">
        <v>1104.7154499999999</v>
      </c>
      <c r="O9" s="21">
        <v>770.56234999999992</v>
      </c>
      <c r="P9" s="21">
        <v>334.15305000000001</v>
      </c>
      <c r="Q9" s="21">
        <v>691.27455000000009</v>
      </c>
      <c r="R9" s="21">
        <v>2.721225</v>
      </c>
      <c r="S9" s="21">
        <v>4.5149499999999998</v>
      </c>
      <c r="T9" s="21">
        <v>7.3203500000000004</v>
      </c>
      <c r="U9" s="21">
        <v>334.15305000000001</v>
      </c>
      <c r="V9" s="21">
        <v>5.3389500000000005</v>
      </c>
      <c r="W9" s="21">
        <v>9.2538499999999999</v>
      </c>
      <c r="X9" s="21">
        <v>25.034299999999998</v>
      </c>
      <c r="Y9" s="21">
        <v>1.0749</v>
      </c>
      <c r="Z9" s="21">
        <v>20.865549999999999</v>
      </c>
      <c r="AA9" s="21">
        <v>3.1638299999999999</v>
      </c>
    </row>
    <row r="10" spans="1:27" x14ac:dyDescent="0.2">
      <c r="A10" s="20">
        <v>67</v>
      </c>
      <c r="B10" s="7" t="s">
        <v>40</v>
      </c>
      <c r="C10" s="19">
        <v>-32.179473399999999</v>
      </c>
      <c r="D10" s="19">
        <v>17.704726399999998</v>
      </c>
      <c r="E10" s="9">
        <v>5.4652998000000004</v>
      </c>
      <c r="F10" s="10">
        <v>12.949706799999998</v>
      </c>
      <c r="G10" s="10">
        <v>34.8634536</v>
      </c>
      <c r="H10" s="10">
        <v>1.4942224</v>
      </c>
      <c r="I10" s="10">
        <v>251.120667</v>
      </c>
      <c r="J10" s="10">
        <v>1.016</v>
      </c>
      <c r="K10" s="10">
        <v>7.0909999999999993</v>
      </c>
      <c r="L10" s="10">
        <v>13.88</v>
      </c>
      <c r="M10" s="10">
        <v>9226.5</v>
      </c>
      <c r="N10" s="21">
        <v>3334.8368499999997</v>
      </c>
      <c r="O10" s="21">
        <v>2271.4955500000001</v>
      </c>
      <c r="P10" s="21">
        <v>1063.3413</v>
      </c>
      <c r="Q10" s="21">
        <v>2182.31855</v>
      </c>
      <c r="R10" s="21">
        <v>9.8765000000000006E-2</v>
      </c>
      <c r="S10" s="21">
        <v>19.4617</v>
      </c>
      <c r="T10" s="21">
        <v>1.2872250000000001</v>
      </c>
      <c r="U10" s="21">
        <v>1063.3413</v>
      </c>
      <c r="V10" s="21">
        <v>0</v>
      </c>
      <c r="W10" s="21">
        <v>35.069850000000002</v>
      </c>
      <c r="X10" s="21">
        <v>16.533000000000001</v>
      </c>
      <c r="Y10" s="21">
        <v>0</v>
      </c>
      <c r="Z10" s="21">
        <v>16.165714999999999</v>
      </c>
      <c r="AA10" s="21">
        <v>0.56075999999999993</v>
      </c>
    </row>
    <row r="11" spans="1:27" x14ac:dyDescent="0.2">
      <c r="A11" s="20">
        <v>68</v>
      </c>
      <c r="B11" s="7" t="s">
        <v>40</v>
      </c>
      <c r="C11" s="19">
        <v>-31.049059800000002</v>
      </c>
      <c r="D11" s="19">
        <v>4.6721469999999998</v>
      </c>
      <c r="E11" s="9">
        <v>5.4277169999999995</v>
      </c>
      <c r="F11" s="10">
        <v>16.9019382</v>
      </c>
      <c r="G11" s="10">
        <v>35.689014800000002</v>
      </c>
      <c r="H11" s="10">
        <v>0.40769500000000003</v>
      </c>
      <c r="I11" s="10">
        <v>233.30753320000002</v>
      </c>
      <c r="J11" s="10">
        <v>0.22900000000000001</v>
      </c>
      <c r="K11" s="10">
        <v>1.3029999999999999</v>
      </c>
      <c r="L11" s="10">
        <v>2.601</v>
      </c>
      <c r="M11" s="10">
        <v>13308.5</v>
      </c>
      <c r="N11" s="21">
        <v>494.85225000000003</v>
      </c>
      <c r="O11" s="21">
        <v>342.40069999999997</v>
      </c>
      <c r="P11" s="21">
        <v>152.45155</v>
      </c>
      <c r="Q11" s="21">
        <v>289.79145</v>
      </c>
      <c r="R11" s="21">
        <v>3.0887000000000002</v>
      </c>
      <c r="S11" s="21">
        <v>5.9458000000000002</v>
      </c>
      <c r="T11" s="21">
        <v>2.2857150000000002</v>
      </c>
      <c r="U11" s="21">
        <v>152.45155</v>
      </c>
      <c r="V11" s="21">
        <v>12.1905</v>
      </c>
      <c r="W11" s="21">
        <v>5.3284500000000001</v>
      </c>
      <c r="X11" s="21">
        <v>5.8062000000000005</v>
      </c>
      <c r="Y11" s="21">
        <v>7.0821000000000005</v>
      </c>
      <c r="Z11" s="21">
        <v>2.3546650000000002</v>
      </c>
      <c r="AA11" s="21">
        <v>8.527099999999999</v>
      </c>
    </row>
    <row r="12" spans="1:27" x14ac:dyDescent="0.2">
      <c r="A12" s="20">
        <v>100</v>
      </c>
      <c r="B12" s="7" t="s">
        <v>43</v>
      </c>
      <c r="C12" s="19">
        <v>-12.978063000000001</v>
      </c>
      <c r="D12" s="19">
        <v>-96.015786599999998</v>
      </c>
      <c r="E12" s="9">
        <v>5.4806499999999998</v>
      </c>
      <c r="F12" s="10">
        <v>25.302046600000001</v>
      </c>
      <c r="G12" s="10">
        <v>35.830788600000005</v>
      </c>
      <c r="H12" s="10">
        <v>0.24885659999999996</v>
      </c>
      <c r="I12" s="10">
        <v>200.54178359999997</v>
      </c>
      <c r="J12" s="10">
        <v>0.68</v>
      </c>
      <c r="K12" s="10">
        <v>6.2</v>
      </c>
      <c r="L12" s="10">
        <v>1.2</v>
      </c>
      <c r="M12" s="10">
        <v>763.5</v>
      </c>
      <c r="N12" s="21">
        <v>696.16094999999996</v>
      </c>
      <c r="O12" s="21">
        <v>485.59460000000001</v>
      </c>
      <c r="P12" s="21">
        <v>210.56639999999999</v>
      </c>
      <c r="Q12" s="21">
        <v>369.38015000000001</v>
      </c>
      <c r="R12" s="21">
        <v>1.6407699999999998</v>
      </c>
      <c r="S12" s="21">
        <v>26.028700000000001</v>
      </c>
      <c r="T12" s="21">
        <v>6.8658999999999999</v>
      </c>
      <c r="U12" s="21">
        <v>210.56639999999999</v>
      </c>
      <c r="V12" s="21">
        <v>9.61965</v>
      </c>
      <c r="W12" s="21">
        <v>9.7978000000000005</v>
      </c>
      <c r="X12" s="21">
        <v>12.08445</v>
      </c>
      <c r="Y12" s="21">
        <v>8.9612499999999997</v>
      </c>
      <c r="Z12" s="21">
        <v>9.8380499999999991</v>
      </c>
      <c r="AA12" s="21">
        <v>30.923950000000001</v>
      </c>
    </row>
    <row r="13" spans="1:27" x14ac:dyDescent="0.2">
      <c r="A13" s="20">
        <v>102</v>
      </c>
      <c r="B13" s="7" t="s">
        <v>43</v>
      </c>
      <c r="C13" s="19">
        <v>-5.2589297999999998</v>
      </c>
      <c r="D13" s="19">
        <v>-85.207956399999986</v>
      </c>
      <c r="E13" s="9">
        <v>5.5090500000000002</v>
      </c>
      <c r="F13" s="10">
        <v>25.076524799999998</v>
      </c>
      <c r="G13" s="10">
        <v>34.773265000000002</v>
      </c>
      <c r="H13" s="10">
        <v>0.2864218</v>
      </c>
      <c r="I13" s="10">
        <v>204.72136639999999</v>
      </c>
      <c r="J13" s="10">
        <v>1</v>
      </c>
      <c r="K13" s="10">
        <v>12.6</v>
      </c>
      <c r="L13" s="10">
        <v>5</v>
      </c>
      <c r="M13" s="10">
        <v>2116</v>
      </c>
      <c r="N13" s="21">
        <v>3206.0155500000001</v>
      </c>
      <c r="O13" s="21">
        <v>2175.2773500000003</v>
      </c>
      <c r="P13" s="21">
        <v>1030.7381499999999</v>
      </c>
      <c r="Q13" s="21">
        <v>1663.0871999999999</v>
      </c>
      <c r="R13" s="21">
        <v>4.6336500000000003</v>
      </c>
      <c r="S13" s="21">
        <v>89.919499999999999</v>
      </c>
      <c r="T13" s="21">
        <v>14.29405</v>
      </c>
      <c r="U13" s="21">
        <v>1030.7381499999999</v>
      </c>
      <c r="V13" s="21">
        <v>53.601150000000004</v>
      </c>
      <c r="W13" s="21">
        <v>52.960900000000002</v>
      </c>
      <c r="X13" s="21">
        <v>67.489550000000008</v>
      </c>
      <c r="Y13" s="21">
        <v>156.38844999999998</v>
      </c>
      <c r="Z13" s="21">
        <v>56.285649999999997</v>
      </c>
      <c r="AA13" s="21">
        <v>15.812250000000001</v>
      </c>
    </row>
    <row r="14" spans="1:27" x14ac:dyDescent="0.2">
      <c r="A14" s="20">
        <v>109</v>
      </c>
      <c r="B14" s="7" t="s">
        <v>43</v>
      </c>
      <c r="C14" s="19">
        <v>2.017525</v>
      </c>
      <c r="D14" s="19">
        <v>-84.573308499999996</v>
      </c>
      <c r="E14" s="9">
        <v>5.4610415000000003</v>
      </c>
      <c r="F14" s="10">
        <v>27.759862499999997</v>
      </c>
      <c r="G14" s="10">
        <v>33.271725000000004</v>
      </c>
      <c r="H14" s="10">
        <v>0.24180849999999998</v>
      </c>
      <c r="I14" s="10">
        <v>199.26737500000002</v>
      </c>
      <c r="J14" s="10">
        <v>0.27</v>
      </c>
      <c r="K14" s="10">
        <v>0.9</v>
      </c>
      <c r="L14" s="10">
        <v>1.7</v>
      </c>
      <c r="M14" s="10">
        <v>29486</v>
      </c>
      <c r="N14" s="21">
        <v>2201.9113499999999</v>
      </c>
      <c r="O14" s="21">
        <v>1424.94445</v>
      </c>
      <c r="P14" s="21">
        <v>776.96690000000001</v>
      </c>
      <c r="Q14" s="21">
        <v>1104.7230500000001</v>
      </c>
      <c r="R14" s="21">
        <v>7.9014000000000006</v>
      </c>
      <c r="S14" s="21">
        <v>26.084299999999999</v>
      </c>
      <c r="T14" s="21">
        <v>11.3055</v>
      </c>
      <c r="U14" s="21">
        <v>779.37470000000008</v>
      </c>
      <c r="V14" s="21">
        <v>88.880449999999996</v>
      </c>
      <c r="W14" s="21">
        <v>37.230699999999999</v>
      </c>
      <c r="X14" s="21">
        <v>26.243450000000003</v>
      </c>
      <c r="Y14" s="21">
        <v>69.756550000000004</v>
      </c>
      <c r="Z14" s="21">
        <v>13.512649999999999</v>
      </c>
      <c r="AA14" s="21">
        <v>36.898600000000002</v>
      </c>
    </row>
    <row r="15" spans="1:27" x14ac:dyDescent="0.2">
      <c r="A15" s="20">
        <v>111</v>
      </c>
      <c r="B15" s="7" t="s">
        <v>43</v>
      </c>
      <c r="C15" s="19">
        <v>-16.958911000000001</v>
      </c>
      <c r="D15" s="19">
        <v>-100.65807233333334</v>
      </c>
      <c r="E15" s="9">
        <v>5.7408833333333336</v>
      </c>
      <c r="F15" s="10">
        <v>22.766492333333336</v>
      </c>
      <c r="G15" s="10">
        <v>35.97711566666667</v>
      </c>
      <c r="H15" s="10">
        <v>0.15999133333333335</v>
      </c>
      <c r="I15" s="10">
        <v>208.98629433333335</v>
      </c>
      <c r="J15" s="10">
        <v>0.5</v>
      </c>
      <c r="K15" s="10">
        <v>2.68</v>
      </c>
      <c r="L15" s="10">
        <v>1</v>
      </c>
      <c r="M15" s="10">
        <v>4735.5</v>
      </c>
      <c r="N15" s="21">
        <v>895.5693</v>
      </c>
      <c r="O15" s="21">
        <v>622.64415000000008</v>
      </c>
      <c r="P15" s="21">
        <v>272.92510000000004</v>
      </c>
      <c r="Q15" s="21">
        <v>401.61580000000004</v>
      </c>
      <c r="R15" s="21">
        <v>4.9289499999999995</v>
      </c>
      <c r="S15" s="21">
        <v>58.770299999999999</v>
      </c>
      <c r="T15" s="21">
        <v>15.6381</v>
      </c>
      <c r="U15" s="21">
        <v>272.92510000000004</v>
      </c>
      <c r="V15" s="21">
        <v>27.866199999999999</v>
      </c>
      <c r="W15" s="21">
        <v>23.8216</v>
      </c>
      <c r="X15" s="21">
        <v>10.895199999999999</v>
      </c>
      <c r="Y15" s="21">
        <v>35.527249999999995</v>
      </c>
      <c r="Z15" s="21">
        <v>28.81935</v>
      </c>
      <c r="AA15" s="21">
        <v>14.323049999999999</v>
      </c>
    </row>
    <row r="19" spans="5:10" x14ac:dyDescent="0.2">
      <c r="E19" s="22" t="s">
        <v>113</v>
      </c>
      <c r="F19" t="s">
        <v>116</v>
      </c>
      <c r="G19" t="s">
        <v>117</v>
      </c>
      <c r="H19" t="s">
        <v>118</v>
      </c>
      <c r="I19" t="s">
        <v>119</v>
      </c>
      <c r="J19" t="s">
        <v>120</v>
      </c>
    </row>
    <row r="20" spans="5:10" x14ac:dyDescent="0.2">
      <c r="E20" s="23" t="s">
        <v>35</v>
      </c>
      <c r="F20" s="24">
        <v>27.019150888888888</v>
      </c>
      <c r="G20" s="24">
        <v>36.394226777777781</v>
      </c>
      <c r="H20" s="24">
        <v>0.10196977777777777</v>
      </c>
      <c r="I20" s="24">
        <v>34696.333333333336</v>
      </c>
      <c r="J20" s="24">
        <v>915.01778333333334</v>
      </c>
    </row>
    <row r="21" spans="5:10" x14ac:dyDescent="0.2">
      <c r="E21" s="23" t="s">
        <v>30</v>
      </c>
      <c r="F21" s="24">
        <v>20.214201416666665</v>
      </c>
      <c r="G21" s="24">
        <v>38.059852999999997</v>
      </c>
      <c r="H21" s="24">
        <v>0.10315925000000001</v>
      </c>
      <c r="I21" s="24">
        <v>7918.625</v>
      </c>
      <c r="J21" s="24">
        <v>642.86211249999997</v>
      </c>
    </row>
    <row r="22" spans="5:10" x14ac:dyDescent="0.2">
      <c r="E22" s="23" t="s">
        <v>40</v>
      </c>
      <c r="F22" s="24">
        <v>14.960448444444433</v>
      </c>
      <c r="G22" s="24">
        <v>35.291928466666668</v>
      </c>
      <c r="H22" s="24">
        <v>0.73517324444444443</v>
      </c>
      <c r="I22" s="24">
        <v>12300.166666666666</v>
      </c>
      <c r="J22" s="24">
        <v>1054.4615166666667</v>
      </c>
    </row>
    <row r="23" spans="5:10" x14ac:dyDescent="0.2">
      <c r="E23" s="23" t="s">
        <v>43</v>
      </c>
      <c r="F23" s="24">
        <v>25.226231558333332</v>
      </c>
      <c r="G23" s="24">
        <v>34.96322356666667</v>
      </c>
      <c r="H23" s="24">
        <v>0.23426955833333332</v>
      </c>
      <c r="I23" s="24">
        <v>9275.25</v>
      </c>
      <c r="J23" s="24">
        <v>884.70155</v>
      </c>
    </row>
    <row r="24" spans="5:10" x14ac:dyDescent="0.2">
      <c r="E24" s="23" t="s">
        <v>114</v>
      </c>
      <c r="F24" s="24"/>
      <c r="G24" s="24"/>
      <c r="H24" s="24"/>
      <c r="I24" s="24"/>
      <c r="J24" s="24"/>
    </row>
    <row r="25" spans="5:10" x14ac:dyDescent="0.2">
      <c r="E25" s="23" t="s">
        <v>115</v>
      </c>
      <c r="F25" s="24">
        <v>21.97860927857143</v>
      </c>
      <c r="G25" s="24">
        <v>36.225055142857144</v>
      </c>
      <c r="H25" s="24">
        <v>0.2757960214285714</v>
      </c>
      <c r="I25" s="24">
        <v>14983.214285714286</v>
      </c>
      <c r="J25" s="24">
        <v>858.47803928571432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Génétique diatomées</vt:lpstr>
      <vt:lpstr>Données diatomées</vt:lpstr>
      <vt:lpstr>Données zooplancton</vt:lpstr>
    </vt:vector>
  </TitlesOfParts>
  <Company>Toshiba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JB</dc:creator>
  <cp:lastModifiedBy>Utilisateur de Microsoft Office</cp:lastModifiedBy>
  <dcterms:created xsi:type="dcterms:W3CDTF">2016-06-01T13:46:13Z</dcterms:created>
  <dcterms:modified xsi:type="dcterms:W3CDTF">2018-03-26T14:35:44Z</dcterms:modified>
</cp:coreProperties>
</file>